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0100" activeTab="2"/>
  </bookViews>
  <sheets>
    <sheet name="Definitions" sheetId="3" r:id="rId1"/>
    <sheet name="Exchange rate" sheetId="4" r:id="rId2"/>
    <sheet name="Mobile networks" sheetId="1" r:id="rId3"/>
    <sheet name="Fixed networks" sheetId="2" r:id="rId4"/>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<sst xmlns="http://schemas.openxmlformats.org/spreadsheetml/2006/main" count="298" uniqueCount="172">
  <si>
    <t>Operator's details:</t>
  </si>
  <si>
    <t>Provider:</t>
  </si>
  <si>
    <t>Address:</t>
  </si>
  <si>
    <t>Country:</t>
  </si>
  <si>
    <t>Operator type:</t>
  </si>
  <si>
    <t>Telephone:</t>
  </si>
  <si>
    <t>Fax:</t>
  </si>
  <si>
    <t>Website:</t>
  </si>
  <si>
    <t>Contact person:</t>
  </si>
  <si>
    <t>Email address:</t>
  </si>
  <si>
    <t>Date information provided:</t>
  </si>
  <si>
    <t>Other comments:</t>
  </si>
  <si>
    <t>Total number of active subscribers</t>
  </si>
  <si>
    <t>Fixed services - subscriber information</t>
  </si>
  <si>
    <t>Total number of subscribers</t>
  </si>
  <si>
    <t>Intra-EEA communication - mobile networks</t>
  </si>
  <si>
    <t>Intra-EEA communication - fixed networks</t>
  </si>
  <si>
    <t>Mobile services - subscriber information (exclude M2M and data only SIM cards)</t>
  </si>
  <si>
    <t>Retail volumes</t>
  </si>
  <si>
    <t>Retail revenues (in Euro, excl. VAT)</t>
  </si>
  <si>
    <t>2.1.4</t>
  </si>
  <si>
    <t>2.1.3</t>
  </si>
  <si>
    <t>Voice services</t>
  </si>
  <si>
    <t>2.1.1</t>
  </si>
  <si>
    <t>2.1.2</t>
  </si>
  <si>
    <t>2.1.5</t>
  </si>
  <si>
    <t>SMS services</t>
  </si>
  <si>
    <t>2.2.1</t>
  </si>
  <si>
    <t>2.2.2</t>
  </si>
  <si>
    <t>2.2.3</t>
  </si>
  <si>
    <t>2.2.4</t>
  </si>
  <si>
    <t>2.2.5</t>
  </si>
  <si>
    <t>SMS messages sent to the Rest of the World</t>
  </si>
  <si>
    <t>Voice services (actual minutes)</t>
  </si>
  <si>
    <t>GLOSSARY</t>
  </si>
  <si>
    <t>This glossary includes words, phrases and abbreviations used in the questionnaire</t>
  </si>
  <si>
    <t>intra-EEA communications</t>
  </si>
  <si>
    <t>Alternative tariff</t>
  </si>
  <si>
    <t>Rest of the World</t>
  </si>
  <si>
    <t>3.1.1</t>
  </si>
  <si>
    <t>3.1.2</t>
  </si>
  <si>
    <t xml:space="preserve">business </t>
  </si>
  <si>
    <t>The indicator "business" covers natural persons/legal entities who use or request electronic communication services for purposes of trade, business, craft or profession.</t>
  </si>
  <si>
    <t>consumer</t>
  </si>
  <si>
    <t>2.2.6</t>
  </si>
  <si>
    <t>2.1.6</t>
  </si>
  <si>
    <t>Subscriber information</t>
  </si>
  <si>
    <t>3.2.1</t>
  </si>
  <si>
    <t>3.2.2</t>
  </si>
  <si>
    <t xml:space="preserve">The term ‘consumer’ is defined for the data collection purposes in Article 2 of Directive (EU) 2018/1972 and means natural persons who use or request electronic communication services for purposes outside his/her trade, business, craft or profession. </t>
  </si>
  <si>
    <t>Subscriber 
(fixed networks questionnaire)</t>
  </si>
  <si>
    <t>active subscriber
(mobile networks questionnaire)</t>
  </si>
  <si>
    <t>Total retail outgoing intra-EEA voice minutes originated by consumers</t>
  </si>
  <si>
    <t>Total retail outgoing minutes to the Rest of the World</t>
  </si>
  <si>
    <t xml:space="preserve">Total retail outgoing minutes </t>
  </si>
  <si>
    <t>Total retail outgoing intra-EEA SMS messages originated by consumers</t>
  </si>
  <si>
    <t>Total retail outgoing SMS messages</t>
  </si>
  <si>
    <t>No</t>
  </si>
  <si>
    <t>Field name</t>
  </si>
  <si>
    <t>Field Description</t>
  </si>
  <si>
    <t>comprises consumers and business</t>
  </si>
  <si>
    <t>comprises consumers only</t>
  </si>
  <si>
    <t>comprises consumers and business
comprises all types of calls (domestic, roaming, international)</t>
  </si>
  <si>
    <t>comprises consumers only
comprises revenues only from intra-EEA area</t>
  </si>
  <si>
    <t>Reporting breakdown</t>
  </si>
  <si>
    <t>any natural person or legal entity who or which is party to a contract with the provider of number-based interpersonal communications service for the supply of such services from a fixed location.</t>
  </si>
  <si>
    <t>Total retail outgoing intra-EEA voice minutes from Intra-EEA communications</t>
  </si>
  <si>
    <t>Total retail outgoing Intra-EEA SMS messages from Intra-EEA communications</t>
  </si>
  <si>
    <t>Of which number of subscribers that used alternative tariffs at least once during period 1st October - 31st March 2019 (subset of 1.1.)</t>
  </si>
  <si>
    <t>a subscriber of post-paid mobile telephony who has a valid contract, or a pre-paid subscriber who has made or received a call, sent an SMS or MMS or used data services at least once in the last 3 months. 
M2M-subscriptions and data only SIM cards should be excluded in all the sections of the questionnaire. SIM cards which are used at fixed location should be excluded of data reporting if the devices are expected to use only fixed wireless broadband access.</t>
  </si>
  <si>
    <t>means any number-based interpersonal communications service originating in the EAA Member State and terminating at any fixed or mobile number of the national numbering plan of another EEA Member State.
The indicator covers both consumers and business subscribers (if business indicator is applicable) and any type of tariff (consumption based,bundle etc.) if applicable.</t>
  </si>
  <si>
    <t>price regulated intra-EEA communications</t>
  </si>
  <si>
    <t xml:space="preserve"> regulated intra-EEA communications</t>
  </si>
  <si>
    <t>Comments</t>
  </si>
  <si>
    <t>Total retail outgoing intra-EEA voice minutes from price regulated intra-EEA communications</t>
  </si>
  <si>
    <t>Retail outgoing voice revenues from price regulated intra-EEA communications</t>
  </si>
  <si>
    <t>Total retail outgoing SMS messages from price regulated intra-EEA communications</t>
  </si>
  <si>
    <t>Retail outgoing intra-EEA SMS revenues from price regulated intra-EEA communications</t>
  </si>
  <si>
    <t>comprises consumers and business and comprises all types of calls (domestic, roaming international)</t>
  </si>
  <si>
    <t>comprises consumers and business and comprises all types of SMS (domestic, roaming international)</t>
  </si>
  <si>
    <t>Retail outgoing voice revenues from regulated intra-EEA calls of alternative tarffis</t>
  </si>
  <si>
    <t>Retail outgoing voice revenues from regulated intra-EEA SMS of alternative tarffis</t>
  </si>
  <si>
    <t>Of which number of subscribers that used price regulated intra-EEA communications at least once during period 1st October - 31st March 2019 (subset of 1.1.)</t>
  </si>
  <si>
    <t>Total retail outgoing regulated intra-EEA voice minutes from alternative tariffs</t>
  </si>
  <si>
    <t>Total retail outgoing regulated intra-EEA SMS messages from alternative tariffs</t>
  </si>
  <si>
    <t>1.1.1</t>
  </si>
  <si>
    <t>1.1.2</t>
  </si>
  <si>
    <r>
      <t xml:space="preserve">means any number-based interpersonal communications service provided to consumers originating in the EAA Member State and terminating at any fixed or mobile number of the national numbering plan of another EEA Member State, and which is charged wholly or partly based on actual consumption. Indicator covers all intra-EEA metered tariffs offered to cosnumers.
</t>
    </r>
    <r>
      <rPr>
        <vertAlign val="superscript"/>
        <sz val="12"/>
        <rFont val="Arial"/>
        <family val="2"/>
      </rPr>
      <t>1</t>
    </r>
    <r>
      <rPr>
        <sz val="12"/>
        <rFont val="Arial"/>
        <family val="2"/>
      </rPr>
      <t>For the purposes of this data collection, when referring to intra-EU communications it also includes communications to and from Iceland, Liechtenstein and Norway)</t>
    </r>
  </si>
  <si>
    <r>
      <t xml:space="preserve">means any number-based interpersonal communications service provided to consumers originating in the EAA Member State and terminating at any fixed or mobile number of the national numbering plan of another EEA Member State, and which is charged wholly or partly based on actual consumption in accordance with Articel 5a(1) of the TSM Regulation. For the purposes of the current data collection, metered tariffs offered to consumers should be reported under this indicator.
</t>
    </r>
    <r>
      <rPr>
        <vertAlign val="superscript"/>
        <sz val="12"/>
        <rFont val="Arial"/>
        <family val="2"/>
      </rPr>
      <t>1</t>
    </r>
    <r>
      <rPr>
        <sz val="12"/>
        <rFont val="Arial"/>
        <family val="2"/>
      </rPr>
      <t>For the purposes of this data collection, when referring to intra-EU communications it also includes communications to and from Iceland, Liechtenstein and Norway)</t>
    </r>
  </si>
  <si>
    <t xml:space="preserve">means any number-based interpersonal communications service originating in the EEA Member State and terminating at any fixed or mobile number of the national numbering plan outside of EEA area
Indicator covers consumers and business subscribers (if business indicator is applicable) and any type of tariff (consumption based,bundle,RoW component of alternative tariffs etc.) if applicable.
</t>
  </si>
  <si>
    <t>comprises consumers and business
comprises all types of SMS (domestic, roaming, international)</t>
  </si>
  <si>
    <t>Of which number of subscribers that used price regulated intra-EEA communications at least once during period mentioned in cell D29 (subset of 1.1.)</t>
  </si>
  <si>
    <t>Of which number of subscribers that used alternative tariffs at least once during period mentioned in cell D29 (subset of 1.1.)</t>
  </si>
  <si>
    <t>Applicable Euro exchange rates:</t>
  </si>
  <si>
    <t>1 Euro=</t>
  </si>
  <si>
    <t>Exchange rate</t>
  </si>
  <si>
    <t>Average</t>
  </si>
  <si>
    <t>Currency</t>
  </si>
  <si>
    <t>USD</t>
  </si>
  <si>
    <t>US dollar</t>
  </si>
  <si>
    <t>JPY</t>
  </si>
  <si>
    <t>Japanese yen</t>
  </si>
  <si>
    <t>DKK</t>
  </si>
  <si>
    <t>Danish krone</t>
  </si>
  <si>
    <t>GBP</t>
  </si>
  <si>
    <t>Pound sterling</t>
  </si>
  <si>
    <t>SEK</t>
  </si>
  <si>
    <t>Swedish krona</t>
  </si>
  <si>
    <t>CHF</t>
  </si>
  <si>
    <t>Swiss franc</t>
  </si>
  <si>
    <t>ISK</t>
  </si>
  <si>
    <t>Iceland króna</t>
  </si>
  <si>
    <t>NOK</t>
  </si>
  <si>
    <t>Norwegian krone</t>
  </si>
  <si>
    <t>BGN</t>
  </si>
  <si>
    <t>Bulgarian lev</t>
  </si>
  <si>
    <t>CZK</t>
  </si>
  <si>
    <t>Czech koruna</t>
  </si>
  <si>
    <t>HUF</t>
  </si>
  <si>
    <t>Hungarian forint</t>
  </si>
  <si>
    <t>PLN</t>
  </si>
  <si>
    <t>Polish zloty</t>
  </si>
  <si>
    <t>RON</t>
  </si>
  <si>
    <t>Romanian leu</t>
  </si>
  <si>
    <t>TRY</t>
  </si>
  <si>
    <t>Turkish lira</t>
  </si>
  <si>
    <t>AUD</t>
  </si>
  <si>
    <t>Australian dollar</t>
  </si>
  <si>
    <t>CAD</t>
  </si>
  <si>
    <t>Canadian dollar</t>
  </si>
  <si>
    <t>HKD</t>
  </si>
  <si>
    <t>Hong Kong dollar</t>
  </si>
  <si>
    <t>NZD</t>
  </si>
  <si>
    <t>New Zealand dollar</t>
  </si>
  <si>
    <t>SGD</t>
  </si>
  <si>
    <t>Singapore dollar</t>
  </si>
  <si>
    <t>KRW</t>
  </si>
  <si>
    <t>South Korean won</t>
  </si>
  <si>
    <t>ZAR</t>
  </si>
  <si>
    <t>South African rand</t>
  </si>
  <si>
    <t>CNY</t>
  </si>
  <si>
    <t>Chinese yuan renminbi</t>
  </si>
  <si>
    <t>HRK</t>
  </si>
  <si>
    <t>Croatian kuna</t>
  </si>
  <si>
    <t>IDR</t>
  </si>
  <si>
    <t>Indonesian rupiah</t>
  </si>
  <si>
    <t>MYR</t>
  </si>
  <si>
    <t>Malaysian ringgit</t>
  </si>
  <si>
    <t>PHP</t>
  </si>
  <si>
    <t>Philippine peso</t>
  </si>
  <si>
    <t>RUB</t>
  </si>
  <si>
    <t>Russian rouble</t>
  </si>
  <si>
    <t>THB</t>
  </si>
  <si>
    <t>Thai baht</t>
  </si>
  <si>
    <t>BRL</t>
  </si>
  <si>
    <t>Brazilian real</t>
  </si>
  <si>
    <t>MXN</t>
  </si>
  <si>
    <t>Mexican peso</t>
  </si>
  <si>
    <t>INR</t>
  </si>
  <si>
    <t>Indian rupee</t>
  </si>
  <si>
    <t>https://eur-lex.europa.eu/legal-content/EN/TXT/?qid=1584434655121&amp;uri=CELEX:C2020/053/02</t>
  </si>
  <si>
    <t>https://eur-lex.europa.eu/legal-content/EN/TXT/?qid=1584433961010&amp;uri=CELEX:C2020/086/04</t>
  </si>
  <si>
    <t>https://eur-lex.europa.eu/legal-content/EN/TXT/?qid=1584434731713&amp;uri=CELEX:C2020/013/05</t>
  </si>
  <si>
    <t>Alternative tariffs cover regulated intra-EEA communications and non-EEA communications. Alternative tariffs refer to the tariffs described in Article 5a(2) of the TSM regulation. 
Under this indicator only intra-EEA communications tariff component should be reported.</t>
  </si>
  <si>
    <t>The exchange rates that need to be applied is the average of the rates published in OJEU on 15 January 2020, 17 February 2020 (no publication on 15-16 of February) and 16 March 2020 (no publication on 15 of March)</t>
  </si>
  <si>
    <t>Proportion for benchmark calculation</t>
  </si>
  <si>
    <t>Proportion for benchmark calculation-calls</t>
  </si>
  <si>
    <t>Proportion for benchmark calculation-SMS</t>
  </si>
  <si>
    <t>As of 30 September 2020</t>
  </si>
  <si>
    <t>As of 31 March 2021</t>
  </si>
  <si>
    <t>1 April 2020 - 30 September 2020</t>
  </si>
  <si>
    <t>1 October 2020 - 31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</si>
</sst>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0;\-0;;@"/>
    <numFmt numFmtId="165" formatCode="0.0000"/>
  </numFmts>
  <fonts count="23">
    <font>
      <sz val="11"/>
      <color theme="1"/>
      <name val="Calibri"/>
      <family val="2"/>
      <scheme val="minor"/>
    </font>
    <font>
      <sz val="10"/>
      <name val="Arial"/>
      <family val="2"/>
    </font>
    <font>
      <sz val="9"/>
      <name val="Arial"/>
      <family val="2"/>
    </font>
    <font>
      <b/>
      <sz val="9"/>
      <name val="Arial"/>
      <family val="2"/>
    </font>
    <font>
      <b/>
      <u val="single"/>
      <sz val="9"/>
      <name val="Arial"/>
      <family val="2"/>
    </font>
    <font>
      <sz val="11"/>
      <name val="Calibri"/>
      <family val="2"/>
      <scheme val="minor"/>
    </font>
    <font>
      <b/>
      <sz val="15"/>
      <name val="Arial"/>
      <family val="2"/>
    </font>
    <font>
      <u val="single"/>
      <sz val="12"/>
      <name val="Arial"/>
      <family val="2"/>
    </font>
    <font>
      <b/>
      <sz val="12"/>
      <name val="Arial"/>
      <family val="2"/>
    </font>
    <font>
      <sz val="12"/>
      <name val="Arial"/>
      <family val="2"/>
    </font>
    <font>
      <vertAlign val="superscript"/>
      <sz val="12"/>
      <name val="Arial"/>
      <family val="2"/>
    </font>
    <font>
      <sz val="11"/>
      <color rgb="FFFF0000"/>
      <name val="Calibri"/>
      <family val="2"/>
      <scheme val="minor"/>
    </font>
    <font>
      <b/>
      <sz val="11"/>
      <name val="Arial"/>
      <family val="2"/>
    </font>
    <font>
      <sz val="11"/>
      <name val="Arial"/>
      <family val="2"/>
    </font>
    <font>
      <i/>
      <sz val="9"/>
      <name val="Arial"/>
      <family val="2"/>
    </font>
    <font>
      <b/>
      <sz val="11"/>
      <color theme="1"/>
      <name val="Calibri"/>
      <family val="2"/>
      <scheme val="minor"/>
    </font>
    <font>
      <b/>
      <sz val="12"/>
      <color theme="1"/>
      <name val="Arial"/>
      <family val="2"/>
    </font>
    <font>
      <sz val="11"/>
      <color theme="1"/>
      <name val="Arial"/>
      <family val="2"/>
    </font>
    <font>
      <u val="single"/>
      <sz val="10"/>
      <color indexed="12"/>
      <name val="Arial"/>
      <family val="2"/>
    </font>
    <font>
      <b/>
      <sz val="9.9"/>
      <color rgb="FF444444"/>
      <name val="Times New Roman"/>
      <family val="1"/>
    </font>
    <font>
      <sz val="10"/>
      <color theme="1"/>
      <name val="Times New Roman"/>
      <family val="1"/>
    </font>
    <font>
      <sz val="9.9"/>
      <color rgb="FF444444"/>
      <name val="Times New Roman"/>
      <family val="1"/>
    </font>
    <font>
      <sz val="11"/>
      <color rgb="FF000000"/>
      <name val="Calibri"/>
      <family val="2"/>
      <scheme val="minor"/>
    </font>
  </fonts>
  <fills count="5">
    <fill>
      <patternFill/>
    </fill>
    <fill>
      <patternFill patternType="gray125"/>
    </fill>
    <fill>
      <patternFill patternType="solid">
        <fgColor theme="9" tint="0.7999799847602844"/>
        <bgColor indexed="64"/>
      </patternFill>
    </fill>
    <fill>
      <patternFill patternType="solid">
        <fgColor theme="0"/>
        <bgColor indexed="64"/>
      </patternFill>
    </fill>
    <fill>
      <patternFill patternType="solid">
        <fgColor rgb="FFFFFFFF"/>
        <bgColor indexed="64"/>
      </patternFill>
    </fill>
  </fills>
  <borders count="22">
    <border>
      <left/>
      <right/>
      <top/>
      <bottom/>
      <diagonal/>
    </border>
    <border>
      <left style="thin"/>
      <right style="thin"/>
      <top style="thin"/>
      <bottom style="thin"/>
    </border>
    <border>
      <left style="medium"/>
      <right style="medium">
        <color rgb="FF000000"/>
      </right>
      <top style="medium"/>
      <bottom/>
    </border>
    <border>
      <left style="medium"/>
      <right style="medium">
        <color rgb="FF000000"/>
      </right>
      <top/>
      <bottom style="medium"/>
    </border>
    <border>
      <left style="medium">
        <color rgb="FF000000"/>
      </left>
      <right style="medium">
        <color rgb="FF000000"/>
      </right>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top/>
      <bottom style="medium">
        <color rgb="FF000000"/>
      </bottom>
    </border>
    <border>
      <left style="medium"/>
      <right style="medium"/>
      <top style="medium"/>
      <bottom style="medium">
        <color rgb="FF000000"/>
      </bottom>
    </border>
    <border>
      <left style="medium">
        <color rgb="FF000000"/>
      </left>
      <right/>
      <top style="medium">
        <color rgb="FF000000"/>
      </top>
      <bottom style="medium">
        <color rgb="FF000000"/>
      </bottom>
    </border>
    <border>
      <left style="medium"/>
      <right style="medium"/>
      <top/>
      <bottom style="medium">
        <color rgb="FF000000"/>
      </bottom>
    </border>
    <border>
      <left style="medium"/>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medium">
        <color rgb="FF000000"/>
      </left>
      <right style="medium">
        <color rgb="FF000000"/>
      </right>
      <top style="medium"/>
      <bottom/>
    </border>
    <border>
      <left style="medium">
        <color rgb="FF000000"/>
      </left>
      <right style="medium">
        <color rgb="FF000000"/>
      </right>
      <top/>
      <bottom style="medium"/>
    </border>
    <border>
      <left style="medium">
        <color rgb="FF000000"/>
      </left>
      <right/>
      <top style="medium"/>
      <bottom/>
    </border>
    <border>
      <left style="medium">
        <color rgb="FF000000"/>
      </left>
      <right/>
      <top/>
      <bottom style="medium"/>
    </border>
    <border>
      <left style="medium"/>
      <right style="medium"/>
      <top style="medium"/>
      <bottom/>
    </border>
    <border>
      <left/>
      <right style="medium"/>
      <top style="medium"/>
      <bottom/>
    </border>
    <border>
      <left/>
      <right style="medium"/>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8" fillId="0" borderId="0" applyNumberFormat="0" applyFill="0" applyBorder="0">
      <alignment/>
      <protection locked="0"/>
    </xf>
  </cellStyleXfs>
  <cellXfs count="82">
    <xf numFmtId="0" fontId="0" fillId="0" borderId="0" xfId="0"/>
    <xf numFmtId="164" fontId="2" fillId="2" borderId="0" xfId="0" applyNumberFormat="1" applyFont="1" applyFill="1" applyBorder="1"/>
    <xf numFmtId="0" fontId="3" fillId="2" borderId="0" xfId="0" applyFont="1" applyFill="1"/>
    <xf numFmtId="0" fontId="2" fillId="2" borderId="0" xfId="0" applyFont="1" applyFill="1"/>
    <xf numFmtId="164" fontId="2" fillId="2" borderId="0" xfId="0" applyNumberFormat="1" applyFont="1" applyFill="1"/>
    <xf numFmtId="164" fontId="2" fillId="2" borderId="0" xfId="0" applyNumberFormat="1" applyFont="1" applyFill="1" applyAlignment="1">
      <alignment horizontal="left"/>
    </xf>
    <xf numFmtId="49" fontId="2" fillId="2" borderId="0" xfId="0" applyNumberFormat="1" applyFont="1" applyFill="1"/>
    <xf numFmtId="164" fontId="3" fillId="2" borderId="0" xfId="0" applyNumberFormat="1" applyFont="1" applyFill="1"/>
    <xf numFmtId="164" fontId="4" fillId="2" borderId="0" xfId="0" applyNumberFormat="1" applyFont="1" applyFill="1"/>
    <xf numFmtId="0" fontId="2" fillId="2" borderId="0" xfId="0" applyFont="1" applyFill="1" applyAlignment="1">
      <alignment horizontal="right" vertical="top"/>
    </xf>
    <xf numFmtId="164" fontId="2" fillId="2" borderId="0" xfId="0" applyNumberFormat="1" applyFont="1" applyFill="1" applyAlignment="1">
      <alignment wrapText="1"/>
    </xf>
    <xf numFmtId="16" fontId="2" fillId="2" borderId="0" xfId="0" applyNumberFormat="1" applyFont="1" applyFill="1" applyAlignment="1">
      <alignment horizontal="right" vertical="top"/>
    </xf>
    <xf numFmtId="0" fontId="2" fillId="2" borderId="0" xfId="0" applyFont="1" applyFill="1" applyAlignment="1">
      <alignment vertical="top"/>
    </xf>
    <xf numFmtId="0" fontId="2" fillId="2" borderId="0" xfId="0" applyFont="1" applyFill="1" applyAlignment="1">
      <alignment horizontal="center"/>
    </xf>
    <xf numFmtId="0" fontId="5" fillId="2" borderId="0" xfId="0" applyFont="1" applyFill="1"/>
    <xf numFmtId="0" fontId="2" fillId="2" borderId="0" xfId="0" applyFont="1" applyFill="1" applyAlignment="1">
      <alignment horizontal="left" vertical="center" wrapText="1"/>
    </xf>
    <xf numFmtId="0" fontId="3" fillId="2" borderId="0" xfId="0" applyFont="1" applyFill="1" applyAlignment="1">
      <alignment horizontal="left" vertical="center" wrapText="1"/>
    </xf>
    <xf numFmtId="0" fontId="8" fillId="0" borderId="1" xfId="20" applyFont="1" applyFill="1" applyBorder="1" applyAlignment="1" applyProtection="1">
      <alignment horizontal="center" vertical="center" wrapText="1"/>
      <protection/>
    </xf>
    <xf numFmtId="0" fontId="0" fillId="0" borderId="0" xfId="0" applyAlignment="1">
      <alignment wrapText="1"/>
    </xf>
    <xf numFmtId="164" fontId="3" fillId="2" borderId="0" xfId="0" applyNumberFormat="1" applyFont="1" applyFill="1" applyAlignment="1">
      <alignment horizontal="center"/>
    </xf>
    <xf numFmtId="0" fontId="8" fillId="0" borderId="1" xfId="20" applyFont="1" applyBorder="1" applyAlignment="1" applyProtection="1">
      <alignment horizontal="center" vertical="center" wrapText="1"/>
      <protection/>
    </xf>
    <xf numFmtId="0" fontId="11" fillId="0" borderId="0" xfId="0" applyFont="1"/>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2" borderId="0" xfId="0" applyFont="1" applyFill="1"/>
    <xf numFmtId="164" fontId="14" fillId="2" borderId="0" xfId="0" applyNumberFormat="1" applyFont="1" applyFill="1"/>
    <xf numFmtId="0" fontId="14" fillId="2" borderId="0" xfId="0" applyFont="1" applyFill="1"/>
    <xf numFmtId="0" fontId="5" fillId="0" borderId="0" xfId="0" applyFont="1"/>
    <xf numFmtId="0" fontId="12" fillId="0" borderId="1" xfId="20" applyFont="1" applyFill="1" applyBorder="1" applyAlignment="1" applyProtection="1">
      <alignment horizontal="center" vertical="center" wrapText="1"/>
      <protection/>
    </xf>
    <xf numFmtId="0" fontId="14" fillId="2" borderId="0" xfId="0" applyFont="1" applyFill="1" applyAlignment="1">
      <alignment/>
    </xf>
    <xf numFmtId="0" fontId="2" fillId="2" borderId="0" xfId="0" applyFont="1" applyFill="1" applyAlignment="1">
      <alignment wrapText="1"/>
    </xf>
    <xf numFmtId="164" fontId="2" fillId="3" borderId="1" xfId="0" applyNumberFormat="1" applyFont="1" applyFill="1" applyBorder="1" applyProtection="1">
      <protection locked="0"/>
    </xf>
    <xf numFmtId="0" fontId="2" fillId="3" borderId="1" xfId="0" applyFont="1" applyFill="1" applyBorder="1" applyAlignment="1" applyProtection="1">
      <alignment horizontal="center"/>
      <protection locked="0"/>
    </xf>
    <xf numFmtId="164" fontId="3" fillId="2" borderId="0" xfId="0" applyNumberFormat="1" applyFont="1" applyFill="1" applyAlignment="1" applyProtection="1">
      <alignment horizontal="center"/>
      <protection locked="0"/>
    </xf>
    <xf numFmtId="0" fontId="16" fillId="0" borderId="0" xfId="0" applyFont="1" applyAlignment="1">
      <alignment vertical="center"/>
    </xf>
    <xf numFmtId="16" fontId="0" fillId="0" borderId="0" xfId="0" applyNumberFormat="1"/>
    <xf numFmtId="15" fontId="17" fillId="0" borderId="0" xfId="0" applyNumberFormat="1" applyFont="1" applyAlignment="1">
      <alignment vertical="center"/>
    </xf>
    <xf numFmtId="0" fontId="15" fillId="0" borderId="0" xfId="0" applyFont="1"/>
    <xf numFmtId="0" fontId="0" fillId="4" borderId="2" xfId="0"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21" fillId="4" borderId="4" xfId="0" applyFont="1" applyFill="1" applyBorder="1" applyAlignment="1">
      <alignment horizontal="left" vertical="center" wrapText="1"/>
    </xf>
    <xf numFmtId="0" fontId="19" fillId="4" borderId="5" xfId="0" applyFont="1" applyFill="1" applyBorder="1" applyAlignment="1">
      <alignment horizontal="center" vertical="center" wrapText="1"/>
    </xf>
    <xf numFmtId="0" fontId="21" fillId="4" borderId="5" xfId="0" applyFont="1" applyFill="1" applyBorder="1" applyAlignment="1">
      <alignment horizontal="left" vertical="center" wrapText="1"/>
    </xf>
    <xf numFmtId="0" fontId="18" fillId="0" borderId="0" xfId="21" applyAlignment="1" applyProtection="1">
      <alignment/>
      <protection/>
    </xf>
    <xf numFmtId="165" fontId="21" fillId="4" borderId="4" xfId="0" applyNumberFormat="1" applyFont="1" applyFill="1" applyBorder="1" applyAlignment="1">
      <alignment horizontal="right" vertical="center" wrapText="1"/>
    </xf>
    <xf numFmtId="165" fontId="21" fillId="4" borderId="5" xfId="0" applyNumberFormat="1" applyFont="1" applyFill="1" applyBorder="1" applyAlignment="1">
      <alignment horizontal="right" vertical="center" wrapText="1"/>
    </xf>
    <xf numFmtId="165" fontId="21" fillId="4" borderId="6" xfId="0" applyNumberFormat="1" applyFont="1" applyFill="1" applyBorder="1" applyAlignment="1">
      <alignment horizontal="right" vertical="center" wrapText="1"/>
    </xf>
    <xf numFmtId="165" fontId="21" fillId="4" borderId="7" xfId="0" applyNumberFormat="1" applyFont="1" applyFill="1" applyBorder="1" applyAlignment="1">
      <alignment horizontal="right" vertical="center" wrapText="1"/>
    </xf>
    <xf numFmtId="165" fontId="21" fillId="4" borderId="8" xfId="0" applyNumberFormat="1" applyFont="1" applyFill="1" applyBorder="1" applyAlignment="1">
      <alignment horizontal="right" vertical="center" wrapText="1"/>
    </xf>
    <xf numFmtId="165" fontId="21" fillId="4" borderId="9" xfId="0" applyNumberFormat="1" applyFont="1" applyFill="1" applyBorder="1" applyAlignment="1">
      <alignment horizontal="right" vertical="center" wrapText="1"/>
    </xf>
    <xf numFmtId="165" fontId="21" fillId="4" borderId="5" xfId="16" applyNumberFormat="1" applyFont="1" applyFill="1" applyBorder="1" applyAlignment="1">
      <alignment horizontal="right" vertical="center" wrapText="1"/>
    </xf>
    <xf numFmtId="165" fontId="21" fillId="4" borderId="10" xfId="0" applyNumberFormat="1" applyFont="1" applyFill="1" applyBorder="1" applyAlignment="1">
      <alignment horizontal="right" vertical="center" wrapText="1"/>
    </xf>
    <xf numFmtId="0" fontId="22" fillId="0" borderId="0" xfId="0" applyFont="1" applyAlignment="1">
      <alignment wrapText="1"/>
    </xf>
    <xf numFmtId="0" fontId="9" fillId="0" borderId="1" xfId="0" applyFont="1" applyFill="1" applyBorder="1" applyAlignment="1" applyProtection="1">
      <alignment horizontal="left" vertical="center" wrapText="1"/>
      <protection/>
    </xf>
    <xf numFmtId="0" fontId="9" fillId="0" borderId="11" xfId="0" applyFont="1" applyFill="1" applyBorder="1" applyAlignment="1" applyProtection="1">
      <alignment horizontal="left" vertical="center" wrapText="1"/>
      <protection/>
    </xf>
    <xf numFmtId="0" fontId="9" fillId="0" borderId="12" xfId="0"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center" wrapText="1"/>
      <protection/>
    </xf>
    <xf numFmtId="0" fontId="6" fillId="0" borderId="1" xfId="0" applyFont="1" applyBorder="1" applyAlignment="1" applyProtection="1">
      <alignment horizontal="center" vertical="center" wrapText="1"/>
      <protection/>
    </xf>
    <xf numFmtId="0" fontId="9" fillId="0" borderId="1" xfId="20" applyFont="1" applyBorder="1" applyAlignment="1" applyProtection="1">
      <alignment horizontal="center" vertical="center" wrapText="1"/>
      <protection/>
    </xf>
    <xf numFmtId="0" fontId="7" fillId="0" borderId="14" xfId="20" applyFont="1" applyBorder="1" applyAlignment="1" applyProtection="1">
      <alignment horizontal="center" vertical="center" wrapText="1"/>
      <protection/>
    </xf>
    <xf numFmtId="0" fontId="9" fillId="0" borderId="1" xfId="0" applyFont="1" applyBorder="1" applyAlignment="1" applyProtection="1">
      <alignment horizontal="left" vertical="center" wrapText="1"/>
      <protection/>
    </xf>
    <xf numFmtId="164" fontId="12" fillId="0" borderId="1" xfId="0"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xf>
    <xf numFmtId="164" fontId="13" fillId="0" borderId="1" xfId="0" applyNumberFormat="1" applyFont="1" applyFill="1" applyBorder="1" applyAlignment="1">
      <alignment horizontal="left" vertical="center" wrapText="1"/>
    </xf>
    <xf numFmtId="0" fontId="13" fillId="0" borderId="1" xfId="0" applyFont="1" applyFill="1" applyBorder="1"/>
    <xf numFmtId="0" fontId="13" fillId="0" borderId="1" xfId="0" applyFont="1" applyFill="1" applyBorder="1" applyAlignment="1">
      <alignment horizontal="left" vertical="center" wrapText="1"/>
    </xf>
    <xf numFmtId="164" fontId="13" fillId="0" borderId="11" xfId="0" applyNumberFormat="1" applyFont="1" applyFill="1" applyBorder="1" applyAlignment="1">
      <alignment horizontal="left" vertical="center" wrapText="1"/>
    </xf>
    <xf numFmtId="164" fontId="13" fillId="0" borderId="12" xfId="0" applyNumberFormat="1" applyFont="1" applyFill="1" applyBorder="1" applyAlignment="1">
      <alignment horizontal="left" vertical="center" wrapText="1"/>
    </xf>
    <xf numFmtId="164" fontId="13" fillId="0" borderId="13" xfId="0" applyNumberFormat="1"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9" fillId="4" borderId="15" xfId="0" applyFont="1" applyFill="1" applyBorder="1" applyAlignment="1">
      <alignment horizontal="center" vertical="center" wrapText="1"/>
    </xf>
    <xf numFmtId="0" fontId="19" fillId="4" borderId="16" xfId="0" applyFont="1" applyFill="1" applyBorder="1" applyAlignment="1">
      <alignment horizontal="center" vertical="center" wrapText="1"/>
    </xf>
    <xf numFmtId="15" fontId="20" fillId="0" borderId="17" xfId="0" applyNumberFormat="1" applyFont="1" applyBorder="1" applyAlignment="1">
      <alignment horizontal="center" vertical="center"/>
    </xf>
    <xf numFmtId="15" fontId="20" fillId="0" borderId="18" xfId="0" applyNumberFormat="1" applyFont="1" applyBorder="1" applyAlignment="1">
      <alignment horizontal="center" vertical="center"/>
    </xf>
    <xf numFmtId="15" fontId="20" fillId="0" borderId="19" xfId="0" applyNumberFormat="1" applyFont="1" applyBorder="1" applyAlignment="1">
      <alignment horizontal="center" vertical="center"/>
    </xf>
    <xf numFmtId="15" fontId="20" fillId="0" borderId="10" xfId="0" applyNumberFormat="1" applyFont="1" applyBorder="1" applyAlignment="1">
      <alignment horizontal="center" vertical="center"/>
    </xf>
    <xf numFmtId="15" fontId="20" fillId="0" borderId="20" xfId="0" applyNumberFormat="1" applyFont="1" applyBorder="1" applyAlignment="1">
      <alignment horizontal="center" vertical="center"/>
    </xf>
    <xf numFmtId="15" fontId="20" fillId="0" borderId="21" xfId="0" applyNumberFormat="1"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Normal 36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eur-lex.europa.eu/legal-content/EN/TXT/?qid=1584434655121&amp;uri=CELEX:C2020/053/02" TargetMode="External" /><Relationship Id="rId2" Type="http://schemas.openxmlformats.org/officeDocument/2006/relationships/hyperlink" Target="https://eur-lex.europa.eu/legal-content/EN/TXT/?qid=1584433961010&amp;uri=CELEX:C2020/086/04" TargetMode="External" /><Relationship Id="rId3" Type="http://schemas.openxmlformats.org/officeDocument/2006/relationships/hyperlink" Target="https://eur-lex.europa.eu/legal-content/EN/TXT/?qid=1584434731713&amp;uri=CELEX:C2020/013/05"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0"/>
  <sheetViews>
    <sheetView zoomScale="70" zoomScaleNormal="70" workbookViewId="0" topLeftCell="A1">
      <selection activeCell="N10" sqref="N10"/>
    </sheetView>
  </sheetViews>
  <sheetFormatPr defaultColWidth="9.140625" defaultRowHeight="15"/>
  <cols>
    <col min="1" max="1" width="24.57421875" style="0" customWidth="1"/>
  </cols>
  <sheetData>
    <row r="1" spans="1:9" ht="19">
      <c r="A1" s="58" t="s">
        <v>34</v>
      </c>
      <c r="B1" s="58"/>
      <c r="C1" s="58"/>
      <c r="D1" s="58"/>
      <c r="E1" s="58"/>
      <c r="F1" s="58"/>
      <c r="G1" s="58"/>
      <c r="H1" s="58"/>
      <c r="I1" s="58"/>
    </row>
    <row r="2" spans="1:9" ht="15.5">
      <c r="A2" s="59" t="s">
        <v>35</v>
      </c>
      <c r="B2" s="60"/>
      <c r="C2" s="60"/>
      <c r="D2" s="60"/>
      <c r="E2" s="60"/>
      <c r="F2" s="60"/>
      <c r="G2" s="60"/>
      <c r="H2" s="60"/>
      <c r="I2" s="60"/>
    </row>
    <row r="3" spans="1:10" ht="118" customHeight="1">
      <c r="A3" s="20" t="s">
        <v>51</v>
      </c>
      <c r="B3" s="61" t="s">
        <v>69</v>
      </c>
      <c r="C3" s="61"/>
      <c r="D3" s="61"/>
      <c r="E3" s="61"/>
      <c r="F3" s="61"/>
      <c r="G3" s="61"/>
      <c r="H3" s="61"/>
      <c r="I3" s="61"/>
      <c r="J3" s="21"/>
    </row>
    <row r="4" spans="1:9" ht="52.5" customHeight="1">
      <c r="A4" s="20" t="s">
        <v>50</v>
      </c>
      <c r="B4" s="54" t="s">
        <v>65</v>
      </c>
      <c r="C4" s="54"/>
      <c r="D4" s="54"/>
      <c r="E4" s="54"/>
      <c r="F4" s="54"/>
      <c r="G4" s="54"/>
      <c r="H4" s="54"/>
      <c r="I4" s="54"/>
    </row>
    <row r="5" spans="1:9" ht="60.65" customHeight="1">
      <c r="A5" s="17" t="s">
        <v>43</v>
      </c>
      <c r="B5" s="54" t="s">
        <v>49</v>
      </c>
      <c r="C5" s="54"/>
      <c r="D5" s="54"/>
      <c r="E5" s="54"/>
      <c r="F5" s="54"/>
      <c r="G5" s="54"/>
      <c r="H5" s="54"/>
      <c r="I5" s="54"/>
    </row>
    <row r="6" spans="1:9" ht="60.65" customHeight="1">
      <c r="A6" s="17" t="s">
        <v>41</v>
      </c>
      <c r="B6" s="55" t="s">
        <v>42</v>
      </c>
      <c r="C6" s="56"/>
      <c r="D6" s="56"/>
      <c r="E6" s="56"/>
      <c r="F6" s="56"/>
      <c r="G6" s="56"/>
      <c r="H6" s="56"/>
      <c r="I6" s="57"/>
    </row>
    <row r="7" spans="1:10" ht="156" customHeight="1">
      <c r="A7" s="17" t="s">
        <v>36</v>
      </c>
      <c r="B7" s="54" t="s">
        <v>70</v>
      </c>
      <c r="C7" s="54"/>
      <c r="D7" s="54"/>
      <c r="E7" s="54"/>
      <c r="F7" s="54"/>
      <c r="G7" s="54"/>
      <c r="H7" s="54"/>
      <c r="I7" s="54"/>
      <c r="J7" s="18"/>
    </row>
    <row r="8" spans="1:10" ht="156" customHeight="1">
      <c r="A8" s="17" t="s">
        <v>72</v>
      </c>
      <c r="B8" s="54" t="s">
        <v>87</v>
      </c>
      <c r="C8" s="54"/>
      <c r="D8" s="54"/>
      <c r="E8" s="54"/>
      <c r="F8" s="54"/>
      <c r="G8" s="54"/>
      <c r="H8" s="54"/>
      <c r="I8" s="54"/>
      <c r="J8" s="18"/>
    </row>
    <row r="9" spans="1:9" ht="255.65" customHeight="1">
      <c r="A9" s="17" t="s">
        <v>71</v>
      </c>
      <c r="B9" s="54" t="s">
        <v>88</v>
      </c>
      <c r="C9" s="54"/>
      <c r="D9" s="54"/>
      <c r="E9" s="54"/>
      <c r="F9" s="54"/>
      <c r="G9" s="54"/>
      <c r="H9" s="54"/>
      <c r="I9" s="54"/>
    </row>
    <row r="10" spans="1:9" ht="120.65" customHeight="1">
      <c r="A10" s="17" t="s">
        <v>37</v>
      </c>
      <c r="B10" s="54" t="s">
        <v>163</v>
      </c>
      <c r="C10" s="54"/>
      <c r="D10" s="54"/>
      <c r="E10" s="54"/>
      <c r="F10" s="54"/>
      <c r="G10" s="54"/>
      <c r="H10" s="54"/>
      <c r="I10" s="54"/>
    </row>
    <row r="11" spans="1:9" ht="131.15" customHeight="1">
      <c r="A11" s="17" t="s">
        <v>38</v>
      </c>
      <c r="B11" s="54" t="s">
        <v>89</v>
      </c>
      <c r="C11" s="54"/>
      <c r="D11" s="54"/>
      <c r="E11" s="54"/>
      <c r="F11" s="54"/>
      <c r="G11" s="54"/>
      <c r="H11" s="54"/>
      <c r="I11" s="54"/>
    </row>
    <row r="12" spans="1:9" ht="15">
      <c r="A12" s="27"/>
      <c r="B12" s="27"/>
      <c r="C12" s="27"/>
      <c r="D12" s="27"/>
      <c r="E12" s="27"/>
      <c r="F12" s="27"/>
      <c r="G12" s="27"/>
      <c r="H12" s="27"/>
      <c r="I12" s="27"/>
    </row>
    <row r="13" spans="1:9" ht="15">
      <c r="A13" s="64" t="s">
        <v>64</v>
      </c>
      <c r="B13" s="64"/>
      <c r="C13" s="64"/>
      <c r="D13" s="64"/>
      <c r="E13" s="64"/>
      <c r="F13" s="64"/>
      <c r="G13" s="64"/>
      <c r="H13" s="64"/>
      <c r="I13" s="64"/>
    </row>
    <row r="14" spans="1:9" ht="15">
      <c r="A14" s="28" t="s">
        <v>57</v>
      </c>
      <c r="B14" s="64" t="s">
        <v>58</v>
      </c>
      <c r="C14" s="64"/>
      <c r="D14" s="64"/>
      <c r="E14" s="64"/>
      <c r="F14" s="64" t="s">
        <v>59</v>
      </c>
      <c r="G14" s="64"/>
      <c r="H14" s="64"/>
      <c r="I14" s="64"/>
    </row>
    <row r="15" spans="1:9" ht="15">
      <c r="A15" s="22">
        <v>1</v>
      </c>
      <c r="B15" s="63" t="s">
        <v>46</v>
      </c>
      <c r="C15" s="63"/>
      <c r="D15" s="63"/>
      <c r="E15" s="63"/>
      <c r="F15" s="66"/>
      <c r="G15" s="66"/>
      <c r="H15" s="66"/>
      <c r="I15" s="66"/>
    </row>
    <row r="16" spans="1:9" ht="40" customHeight="1">
      <c r="A16" s="23">
        <v>1.1</v>
      </c>
      <c r="B16" s="65" t="s">
        <v>12</v>
      </c>
      <c r="C16" s="65"/>
      <c r="D16" s="65"/>
      <c r="E16" s="65"/>
      <c r="F16" s="67" t="s">
        <v>60</v>
      </c>
      <c r="G16" s="67"/>
      <c r="H16" s="67"/>
      <c r="I16" s="67"/>
    </row>
    <row r="17" spans="1:9" ht="71.5" customHeight="1">
      <c r="A17" s="23" t="s">
        <v>85</v>
      </c>
      <c r="B17" s="65" t="s">
        <v>82</v>
      </c>
      <c r="C17" s="65"/>
      <c r="D17" s="65"/>
      <c r="E17" s="65"/>
      <c r="F17" s="67" t="s">
        <v>61</v>
      </c>
      <c r="G17" s="67"/>
      <c r="H17" s="67"/>
      <c r="I17" s="67"/>
    </row>
    <row r="18" spans="1:9" ht="71.5" customHeight="1">
      <c r="A18" s="23" t="s">
        <v>86</v>
      </c>
      <c r="B18" s="68" t="s">
        <v>68</v>
      </c>
      <c r="C18" s="69"/>
      <c r="D18" s="69"/>
      <c r="E18" s="70"/>
      <c r="F18" s="67" t="s">
        <v>61</v>
      </c>
      <c r="G18" s="67"/>
      <c r="H18" s="67"/>
      <c r="I18" s="67"/>
    </row>
    <row r="19" spans="1:9" ht="40" customHeight="1">
      <c r="A19" s="22">
        <v>2</v>
      </c>
      <c r="B19" s="62" t="s">
        <v>18</v>
      </c>
      <c r="C19" s="62"/>
      <c r="D19" s="62"/>
      <c r="E19" s="62"/>
      <c r="F19" s="67"/>
      <c r="G19" s="67"/>
      <c r="H19" s="67"/>
      <c r="I19" s="67"/>
    </row>
    <row r="20" spans="1:9" ht="40" customHeight="1">
      <c r="A20" s="22">
        <v>2.1</v>
      </c>
      <c r="B20" s="63" t="s">
        <v>33</v>
      </c>
      <c r="C20" s="63"/>
      <c r="D20" s="63"/>
      <c r="E20" s="63"/>
      <c r="F20" s="67"/>
      <c r="G20" s="67"/>
      <c r="H20" s="67"/>
      <c r="I20" s="67"/>
    </row>
    <row r="21" spans="1:9" ht="40" customHeight="1">
      <c r="A21" s="23" t="s">
        <v>23</v>
      </c>
      <c r="B21" s="67" t="s">
        <v>74</v>
      </c>
      <c r="C21" s="67"/>
      <c r="D21" s="67"/>
      <c r="E21" s="67"/>
      <c r="F21" s="67" t="s">
        <v>61</v>
      </c>
      <c r="G21" s="67"/>
      <c r="H21" s="67"/>
      <c r="I21" s="67"/>
    </row>
    <row r="22" spans="1:9" ht="40" customHeight="1">
      <c r="A22" s="23" t="s">
        <v>24</v>
      </c>
      <c r="B22" s="67" t="s">
        <v>83</v>
      </c>
      <c r="C22" s="67"/>
      <c r="D22" s="67"/>
      <c r="E22" s="67"/>
      <c r="F22" s="67" t="s">
        <v>61</v>
      </c>
      <c r="G22" s="67"/>
      <c r="H22" s="67"/>
      <c r="I22" s="67"/>
    </row>
    <row r="23" spans="1:9" ht="40" customHeight="1">
      <c r="A23" s="23" t="s">
        <v>21</v>
      </c>
      <c r="B23" s="67" t="s">
        <v>52</v>
      </c>
      <c r="C23" s="67"/>
      <c r="D23" s="67"/>
      <c r="E23" s="67"/>
      <c r="F23" s="67" t="s">
        <v>61</v>
      </c>
      <c r="G23" s="67"/>
      <c r="H23" s="67"/>
      <c r="I23" s="67"/>
    </row>
    <row r="24" spans="1:9" ht="40" customHeight="1">
      <c r="A24" s="23" t="s">
        <v>20</v>
      </c>
      <c r="B24" s="67" t="s">
        <v>66</v>
      </c>
      <c r="C24" s="67"/>
      <c r="D24" s="67"/>
      <c r="E24" s="67"/>
      <c r="F24" s="67" t="s">
        <v>60</v>
      </c>
      <c r="G24" s="67"/>
      <c r="H24" s="67"/>
      <c r="I24" s="67"/>
    </row>
    <row r="25" spans="1:9" ht="40" customHeight="1">
      <c r="A25" s="23" t="s">
        <v>25</v>
      </c>
      <c r="B25" s="67" t="s">
        <v>53</v>
      </c>
      <c r="C25" s="67"/>
      <c r="D25" s="67"/>
      <c r="E25" s="67"/>
      <c r="F25" s="67" t="s">
        <v>60</v>
      </c>
      <c r="G25" s="67"/>
      <c r="H25" s="67"/>
      <c r="I25" s="67"/>
    </row>
    <row r="26" spans="1:9" ht="50.15" customHeight="1">
      <c r="A26" s="23" t="s">
        <v>45</v>
      </c>
      <c r="B26" s="67" t="s">
        <v>54</v>
      </c>
      <c r="C26" s="67"/>
      <c r="D26" s="67"/>
      <c r="E26" s="67"/>
      <c r="F26" s="67" t="s">
        <v>62</v>
      </c>
      <c r="G26" s="67"/>
      <c r="H26" s="67"/>
      <c r="I26" s="67"/>
    </row>
    <row r="27" spans="1:9" ht="40" customHeight="1">
      <c r="A27" s="22">
        <v>2.2</v>
      </c>
      <c r="B27" s="63" t="s">
        <v>26</v>
      </c>
      <c r="C27" s="63"/>
      <c r="D27" s="63"/>
      <c r="E27" s="63"/>
      <c r="F27" s="67"/>
      <c r="G27" s="67"/>
      <c r="H27" s="67"/>
      <c r="I27" s="67"/>
    </row>
    <row r="28" spans="1:9" ht="40" customHeight="1">
      <c r="A28" s="23" t="s">
        <v>27</v>
      </c>
      <c r="B28" s="67" t="s">
        <v>76</v>
      </c>
      <c r="C28" s="67"/>
      <c r="D28" s="67"/>
      <c r="E28" s="67"/>
      <c r="F28" s="67" t="s">
        <v>61</v>
      </c>
      <c r="G28" s="67"/>
      <c r="H28" s="67"/>
      <c r="I28" s="67"/>
    </row>
    <row r="29" spans="1:9" ht="40" customHeight="1">
      <c r="A29" s="23" t="s">
        <v>28</v>
      </c>
      <c r="B29" s="71" t="s">
        <v>84</v>
      </c>
      <c r="C29" s="72"/>
      <c r="D29" s="72"/>
      <c r="E29" s="73"/>
      <c r="F29" s="67" t="s">
        <v>61</v>
      </c>
      <c r="G29" s="67"/>
      <c r="H29" s="67"/>
      <c r="I29" s="67"/>
    </row>
    <row r="30" spans="1:9" ht="40" customHeight="1">
      <c r="A30" s="23" t="s">
        <v>29</v>
      </c>
      <c r="B30" s="71" t="s">
        <v>55</v>
      </c>
      <c r="C30" s="72"/>
      <c r="D30" s="72"/>
      <c r="E30" s="73"/>
      <c r="F30" s="67" t="s">
        <v>61</v>
      </c>
      <c r="G30" s="67"/>
      <c r="H30" s="67"/>
      <c r="I30" s="67"/>
    </row>
    <row r="31" spans="1:9" ht="40" customHeight="1">
      <c r="A31" s="23" t="s">
        <v>30</v>
      </c>
      <c r="B31" s="67" t="s">
        <v>67</v>
      </c>
      <c r="C31" s="67"/>
      <c r="D31" s="67"/>
      <c r="E31" s="67"/>
      <c r="F31" s="67" t="s">
        <v>60</v>
      </c>
      <c r="G31" s="67"/>
      <c r="H31" s="67"/>
      <c r="I31" s="67"/>
    </row>
    <row r="32" spans="1:9" ht="40" customHeight="1">
      <c r="A32" s="23" t="s">
        <v>31</v>
      </c>
      <c r="B32" s="67" t="s">
        <v>32</v>
      </c>
      <c r="C32" s="67"/>
      <c r="D32" s="67"/>
      <c r="E32" s="67"/>
      <c r="F32" s="67" t="s">
        <v>60</v>
      </c>
      <c r="G32" s="67"/>
      <c r="H32" s="67"/>
      <c r="I32" s="67"/>
    </row>
    <row r="33" spans="1:9" ht="51.75" customHeight="1">
      <c r="A33" s="23" t="s">
        <v>44</v>
      </c>
      <c r="B33" s="67" t="s">
        <v>56</v>
      </c>
      <c r="C33" s="67"/>
      <c r="D33" s="67"/>
      <c r="E33" s="67"/>
      <c r="F33" s="67" t="s">
        <v>90</v>
      </c>
      <c r="G33" s="67"/>
      <c r="H33" s="67"/>
      <c r="I33" s="67"/>
    </row>
    <row r="34" spans="1:9" ht="40" customHeight="1">
      <c r="A34" s="22">
        <v>3</v>
      </c>
      <c r="B34" s="62" t="s">
        <v>19</v>
      </c>
      <c r="C34" s="62"/>
      <c r="D34" s="62"/>
      <c r="E34" s="62"/>
      <c r="F34" s="67"/>
      <c r="G34" s="67"/>
      <c r="H34" s="67"/>
      <c r="I34" s="67"/>
    </row>
    <row r="35" spans="1:9" ht="40" customHeight="1">
      <c r="A35" s="22">
        <v>3.1</v>
      </c>
      <c r="B35" s="63" t="s">
        <v>22</v>
      </c>
      <c r="C35" s="63"/>
      <c r="D35" s="63"/>
      <c r="E35" s="63"/>
      <c r="F35" s="67"/>
      <c r="G35" s="67"/>
      <c r="H35" s="67"/>
      <c r="I35" s="67"/>
    </row>
    <row r="36" spans="1:9" ht="42.75" customHeight="1">
      <c r="A36" s="23" t="s">
        <v>39</v>
      </c>
      <c r="B36" s="67" t="s">
        <v>75</v>
      </c>
      <c r="C36" s="67"/>
      <c r="D36" s="67"/>
      <c r="E36" s="67"/>
      <c r="F36" s="67" t="s">
        <v>61</v>
      </c>
      <c r="G36" s="67"/>
      <c r="H36" s="67"/>
      <c r="I36" s="67"/>
    </row>
    <row r="37" spans="1:9" ht="40" customHeight="1">
      <c r="A37" s="23" t="s">
        <v>40</v>
      </c>
      <c r="B37" s="67" t="s">
        <v>80</v>
      </c>
      <c r="C37" s="67"/>
      <c r="D37" s="67"/>
      <c r="E37" s="67"/>
      <c r="F37" s="67" t="s">
        <v>63</v>
      </c>
      <c r="G37" s="67"/>
      <c r="H37" s="67"/>
      <c r="I37" s="67"/>
    </row>
    <row r="38" spans="1:9" ht="40" customHeight="1">
      <c r="A38" s="22">
        <v>3.2</v>
      </c>
      <c r="B38" s="63" t="s">
        <v>26</v>
      </c>
      <c r="C38" s="63"/>
      <c r="D38" s="63"/>
      <c r="E38" s="63"/>
      <c r="F38" s="67"/>
      <c r="G38" s="67"/>
      <c r="H38" s="67"/>
      <c r="I38" s="67"/>
    </row>
    <row r="39" spans="1:9" ht="55.5" customHeight="1">
      <c r="A39" s="23" t="s">
        <v>47</v>
      </c>
      <c r="B39" s="67" t="s">
        <v>77</v>
      </c>
      <c r="C39" s="67"/>
      <c r="D39" s="67"/>
      <c r="E39" s="67"/>
      <c r="F39" s="67" t="s">
        <v>61</v>
      </c>
      <c r="G39" s="67"/>
      <c r="H39" s="67"/>
      <c r="I39" s="67"/>
    </row>
    <row r="40" spans="1:9" ht="48" customHeight="1">
      <c r="A40" s="23" t="s">
        <v>48</v>
      </c>
      <c r="B40" s="67" t="s">
        <v>81</v>
      </c>
      <c r="C40" s="67"/>
      <c r="D40" s="67"/>
      <c r="E40" s="67"/>
      <c r="F40" s="67" t="s">
        <v>63</v>
      </c>
      <c r="G40" s="67"/>
      <c r="H40" s="67"/>
      <c r="I40" s="67"/>
    </row>
  </sheetData>
  <sheetProtection algorithmName="SHA-512" hashValue="Oixy6p86pATbaV2oU2NkNH4uMP3ZWYLbjttQ1sdSfSBhfsWOn+d8F84perl4UPiOafR68J7t4+vmKVUZVYxPXA==" saltValue="NyjYE7Kng8qwH30L+jwgVA==" spinCount="100000" sheet="1" objects="1" scenarios="1"/>
  <mergeCells count="66">
    <mergeCell ref="F31:I31"/>
    <mergeCell ref="F32:I32"/>
    <mergeCell ref="F33:I33"/>
    <mergeCell ref="F39:I39"/>
    <mergeCell ref="F40:I40"/>
    <mergeCell ref="F34:I34"/>
    <mergeCell ref="F35:I35"/>
    <mergeCell ref="F36:I36"/>
    <mergeCell ref="F37:I37"/>
    <mergeCell ref="F38:I38"/>
    <mergeCell ref="F26:I26"/>
    <mergeCell ref="F27:I27"/>
    <mergeCell ref="F28:I28"/>
    <mergeCell ref="F29:I29"/>
    <mergeCell ref="F30:I30"/>
    <mergeCell ref="F21:I21"/>
    <mergeCell ref="F22:I22"/>
    <mergeCell ref="F23:I23"/>
    <mergeCell ref="F24:I24"/>
    <mergeCell ref="F25:I25"/>
    <mergeCell ref="B38:E38"/>
    <mergeCell ref="B39:E39"/>
    <mergeCell ref="B40:E40"/>
    <mergeCell ref="B14:E14"/>
    <mergeCell ref="B36:E36"/>
    <mergeCell ref="B37:E37"/>
    <mergeCell ref="B33:E33"/>
    <mergeCell ref="B34:E34"/>
    <mergeCell ref="B35:E35"/>
    <mergeCell ref="B28:E28"/>
    <mergeCell ref="B29:E29"/>
    <mergeCell ref="B30:E30"/>
    <mergeCell ref="B31:E31"/>
    <mergeCell ref="B32:E32"/>
    <mergeCell ref="B26:E26"/>
    <mergeCell ref="B27:E27"/>
    <mergeCell ref="B21:E21"/>
    <mergeCell ref="B22:E22"/>
    <mergeCell ref="B23:E23"/>
    <mergeCell ref="B24:E24"/>
    <mergeCell ref="B25:E25"/>
    <mergeCell ref="B19:E19"/>
    <mergeCell ref="B20:E20"/>
    <mergeCell ref="A13:I13"/>
    <mergeCell ref="B15:E15"/>
    <mergeCell ref="B16:E16"/>
    <mergeCell ref="B17:E17"/>
    <mergeCell ref="F14:I14"/>
    <mergeCell ref="F15:I15"/>
    <mergeCell ref="F16:I16"/>
    <mergeCell ref="F17:I17"/>
    <mergeCell ref="F19:I19"/>
    <mergeCell ref="F20:I20"/>
    <mergeCell ref="B18:E18"/>
    <mergeCell ref="F18:I18"/>
    <mergeCell ref="B11:I11"/>
    <mergeCell ref="B5:I5"/>
    <mergeCell ref="B6:I6"/>
    <mergeCell ref="A1:I1"/>
    <mergeCell ref="A2:I2"/>
    <mergeCell ref="B7:I7"/>
    <mergeCell ref="B9:I9"/>
    <mergeCell ref="B10:I10"/>
    <mergeCell ref="B3:I3"/>
    <mergeCell ref="B4:I4"/>
    <mergeCell ref="B8:I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1"/>
  <sheetViews>
    <sheetView workbookViewId="0" topLeftCell="A1">
      <selection activeCell="D1" sqref="D1"/>
    </sheetView>
  </sheetViews>
  <sheetFormatPr defaultColWidth="9.140625" defaultRowHeight="15"/>
  <cols>
    <col min="1" max="1" width="79.28125" style="0" bestFit="1" customWidth="1"/>
    <col min="2" max="2" width="7.57421875" style="0" bestFit="1" customWidth="1"/>
    <col min="3" max="3" width="11.421875" style="0" customWidth="1"/>
    <col min="7" max="10" width="13.140625" style="0" bestFit="1" customWidth="1"/>
  </cols>
  <sheetData>
    <row r="1" ht="43.5">
      <c r="A1" s="53" t="s">
        <v>164</v>
      </c>
    </row>
    <row r="4" ht="15.5">
      <c r="A4" s="34" t="s">
        <v>93</v>
      </c>
    </row>
    <row r="5" ht="15">
      <c r="A5" s="35"/>
    </row>
    <row r="6" ht="15">
      <c r="A6" s="36">
        <v>43845</v>
      </c>
    </row>
    <row r="7" spans="1:5" ht="15">
      <c r="A7" s="44" t="s">
        <v>162</v>
      </c>
      <c r="E7" s="37" t="s">
        <v>94</v>
      </c>
    </row>
    <row r="8" ht="15" thickBot="1"/>
    <row r="9" spans="1:10" ht="14.5" customHeight="1">
      <c r="A9" s="36">
        <v>43878</v>
      </c>
      <c r="E9" s="38"/>
      <c r="F9" s="74" t="s">
        <v>95</v>
      </c>
      <c r="G9" s="76">
        <f>A6</f>
        <v>43845</v>
      </c>
      <c r="H9" s="78">
        <f>A9</f>
        <v>43878</v>
      </c>
      <c r="I9" s="80">
        <f>A12</f>
        <v>43906</v>
      </c>
      <c r="J9" s="80" t="s">
        <v>96</v>
      </c>
    </row>
    <row r="10" spans="1:10" ht="15" thickBot="1">
      <c r="A10" s="44" t="s">
        <v>160</v>
      </c>
      <c r="E10" s="39" t="s">
        <v>97</v>
      </c>
      <c r="F10" s="75"/>
      <c r="G10" s="77"/>
      <c r="H10" s="79"/>
      <c r="I10" s="81"/>
      <c r="J10" s="81"/>
    </row>
    <row r="11" spans="5:10" ht="15" thickBot="1">
      <c r="E11" s="40" t="s">
        <v>98</v>
      </c>
      <c r="F11" s="41" t="s">
        <v>99</v>
      </c>
      <c r="G11" s="45">
        <v>1.1115</v>
      </c>
      <c r="H11" s="46">
        <v>1.0842</v>
      </c>
      <c r="I11" s="47">
        <v>1.1104</v>
      </c>
      <c r="J11" s="48">
        <f>AVERAGE(G11:I11)</f>
        <v>1.1020333333333332</v>
      </c>
    </row>
    <row r="12" spans="1:10" ht="26.5" thickBot="1">
      <c r="A12" s="36">
        <v>43906</v>
      </c>
      <c r="E12" s="42" t="s">
        <v>100</v>
      </c>
      <c r="F12" s="43" t="s">
        <v>101</v>
      </c>
      <c r="G12" s="46">
        <v>122.32</v>
      </c>
      <c r="H12" s="46">
        <v>119.11</v>
      </c>
      <c r="I12" s="49">
        <v>119.11</v>
      </c>
      <c r="J12" s="50">
        <f aca="true" t="shared" si="0" ref="J12:J41">AVERAGE(G12:I12)</f>
        <v>120.18</v>
      </c>
    </row>
    <row r="13" spans="1:10" ht="26.5" thickBot="1">
      <c r="A13" s="44" t="s">
        <v>161</v>
      </c>
      <c r="E13" s="42" t="s">
        <v>102</v>
      </c>
      <c r="F13" s="43" t="s">
        <v>103</v>
      </c>
      <c r="G13" s="46">
        <v>7.4731</v>
      </c>
      <c r="H13" s="46">
        <v>7.4713</v>
      </c>
      <c r="I13" s="49">
        <v>7.4732</v>
      </c>
      <c r="J13" s="50">
        <f t="shared" si="0"/>
        <v>7.472533333333334</v>
      </c>
    </row>
    <row r="14" spans="5:10" ht="26.5" thickBot="1">
      <c r="E14" s="42" t="s">
        <v>104</v>
      </c>
      <c r="F14" s="43" t="s">
        <v>105</v>
      </c>
      <c r="G14" s="46">
        <v>0.85618</v>
      </c>
      <c r="H14" s="46">
        <v>0.83208</v>
      </c>
      <c r="I14" s="49">
        <v>0.8907</v>
      </c>
      <c r="J14" s="50">
        <f t="shared" si="0"/>
        <v>0.8596533333333335</v>
      </c>
    </row>
    <row r="15" spans="5:10" ht="26.5" thickBot="1">
      <c r="E15" s="42" t="s">
        <v>106</v>
      </c>
      <c r="F15" s="43" t="s">
        <v>107</v>
      </c>
      <c r="G15" s="46">
        <v>10.5248</v>
      </c>
      <c r="H15" s="46">
        <v>10.5085</v>
      </c>
      <c r="I15" s="49">
        <v>10.8453</v>
      </c>
      <c r="J15" s="50">
        <f t="shared" si="0"/>
        <v>10.626199999999999</v>
      </c>
    </row>
    <row r="16" spans="5:10" ht="26.5" thickBot="1">
      <c r="E16" s="42" t="s">
        <v>108</v>
      </c>
      <c r="F16" s="43" t="s">
        <v>109</v>
      </c>
      <c r="G16" s="46">
        <v>1.0767</v>
      </c>
      <c r="H16" s="46">
        <v>1.0641</v>
      </c>
      <c r="I16" s="49">
        <v>1.0608</v>
      </c>
      <c r="J16" s="50">
        <f t="shared" si="0"/>
        <v>1.0672</v>
      </c>
    </row>
    <row r="17" spans="5:10" ht="26.5" thickBot="1">
      <c r="E17" s="42" t="s">
        <v>110</v>
      </c>
      <c r="F17" s="43" t="s">
        <v>111</v>
      </c>
      <c r="G17" s="46">
        <v>137.2</v>
      </c>
      <c r="H17" s="46">
        <v>137.5</v>
      </c>
      <c r="I17" s="49">
        <v>150</v>
      </c>
      <c r="J17" s="50">
        <f t="shared" si="0"/>
        <v>141.56666666666666</v>
      </c>
    </row>
    <row r="18" spans="5:10" ht="26.5" thickBot="1">
      <c r="E18" s="42" t="s">
        <v>112</v>
      </c>
      <c r="F18" s="43" t="s">
        <v>113</v>
      </c>
      <c r="G18" s="46">
        <v>9.892</v>
      </c>
      <c r="H18" s="46">
        <v>10.0258</v>
      </c>
      <c r="I18" s="49">
        <v>11.0966</v>
      </c>
      <c r="J18" s="50">
        <f t="shared" si="0"/>
        <v>10.338133333333333</v>
      </c>
    </row>
    <row r="19" spans="5:10" ht="26.5" thickBot="1">
      <c r="E19" s="42" t="s">
        <v>114</v>
      </c>
      <c r="F19" s="43" t="s">
        <v>115</v>
      </c>
      <c r="G19" s="46">
        <v>1.9558</v>
      </c>
      <c r="H19" s="46">
        <v>1.9558</v>
      </c>
      <c r="I19" s="49">
        <v>1.9558</v>
      </c>
      <c r="J19" s="50">
        <f t="shared" si="0"/>
        <v>1.9558</v>
      </c>
    </row>
    <row r="20" spans="5:10" ht="26.5" thickBot="1">
      <c r="E20" s="42" t="s">
        <v>116</v>
      </c>
      <c r="F20" s="43" t="s">
        <v>117</v>
      </c>
      <c r="G20" s="46">
        <v>25.155</v>
      </c>
      <c r="H20" s="46">
        <v>24.828</v>
      </c>
      <c r="I20" s="49">
        <v>26.042</v>
      </c>
      <c r="J20" s="50">
        <f t="shared" si="0"/>
        <v>25.34166666666667</v>
      </c>
    </row>
    <row r="21" spans="5:10" ht="26.5" thickBot="1">
      <c r="E21" s="42" t="s">
        <v>118</v>
      </c>
      <c r="F21" s="43" t="s">
        <v>119</v>
      </c>
      <c r="G21" s="46">
        <v>332.77</v>
      </c>
      <c r="H21" s="46">
        <v>335.67</v>
      </c>
      <c r="I21" s="49">
        <v>338.88</v>
      </c>
      <c r="J21" s="50">
        <f t="shared" si="0"/>
        <v>335.77333333333337</v>
      </c>
    </row>
    <row r="22" spans="5:10" ht="26.5" thickBot="1">
      <c r="E22" s="42" t="s">
        <v>120</v>
      </c>
      <c r="F22" s="43" t="s">
        <v>121</v>
      </c>
      <c r="G22" s="46">
        <v>4.2219</v>
      </c>
      <c r="H22" s="46">
        <v>4.249</v>
      </c>
      <c r="I22" s="49">
        <v>4.357</v>
      </c>
      <c r="J22" s="50">
        <f t="shared" si="0"/>
        <v>4.275966666666666</v>
      </c>
    </row>
    <row r="23" spans="5:10" ht="26.5" thickBot="1">
      <c r="E23" s="42" t="s">
        <v>122</v>
      </c>
      <c r="F23" s="43" t="s">
        <v>123</v>
      </c>
      <c r="G23" s="46">
        <v>4.7795</v>
      </c>
      <c r="H23" s="46">
        <v>4.7684</v>
      </c>
      <c r="I23" s="49">
        <v>4.8213</v>
      </c>
      <c r="J23" s="50">
        <f t="shared" si="0"/>
        <v>4.789733333333333</v>
      </c>
    </row>
    <row r="24" spans="5:10" ht="26.5" thickBot="1">
      <c r="E24" s="42" t="s">
        <v>124</v>
      </c>
      <c r="F24" s="43" t="s">
        <v>125</v>
      </c>
      <c r="G24" s="46">
        <v>6.5448</v>
      </c>
      <c r="H24" s="46">
        <v>6.5735</v>
      </c>
      <c r="I24" s="49">
        <v>6.985</v>
      </c>
      <c r="J24" s="50">
        <f t="shared" si="0"/>
        <v>6.7011</v>
      </c>
    </row>
    <row r="25" spans="5:10" ht="26.5" thickBot="1">
      <c r="E25" s="42" t="s">
        <v>126</v>
      </c>
      <c r="F25" s="43" t="s">
        <v>127</v>
      </c>
      <c r="G25" s="46">
        <v>1.611</v>
      </c>
      <c r="H25" s="46">
        <v>1.6151</v>
      </c>
      <c r="I25" s="49">
        <v>1.7684</v>
      </c>
      <c r="J25" s="50">
        <f t="shared" si="0"/>
        <v>1.6648333333333332</v>
      </c>
    </row>
    <row r="26" spans="5:10" ht="26.5" thickBot="1">
      <c r="E26" s="42" t="s">
        <v>128</v>
      </c>
      <c r="F26" s="43" t="s">
        <v>129</v>
      </c>
      <c r="G26" s="46">
        <v>1.4528</v>
      </c>
      <c r="H26" s="46">
        <v>1.4363</v>
      </c>
      <c r="I26" s="49">
        <v>1.5389</v>
      </c>
      <c r="J26" s="50">
        <f t="shared" si="0"/>
        <v>1.476</v>
      </c>
    </row>
    <row r="27" spans="5:10" ht="39.5" thickBot="1">
      <c r="E27" s="42" t="s">
        <v>130</v>
      </c>
      <c r="F27" s="43" t="s">
        <v>131</v>
      </c>
      <c r="G27" s="46">
        <v>8.6447</v>
      </c>
      <c r="H27" s="46">
        <v>8.4214</v>
      </c>
      <c r="I27" s="49">
        <v>8.6255</v>
      </c>
      <c r="J27" s="50">
        <f t="shared" si="0"/>
        <v>8.563866666666668</v>
      </c>
    </row>
    <row r="28" spans="5:10" ht="39.5" thickBot="1">
      <c r="E28" s="42" t="s">
        <v>132</v>
      </c>
      <c r="F28" s="43" t="s">
        <v>133</v>
      </c>
      <c r="G28" s="46">
        <v>1.6803</v>
      </c>
      <c r="H28" s="46">
        <v>1.6864</v>
      </c>
      <c r="I28" s="49">
        <v>1.812</v>
      </c>
      <c r="J28" s="50">
        <f t="shared" si="0"/>
        <v>1.7262333333333333</v>
      </c>
    </row>
    <row r="29" spans="5:10" ht="26.5" thickBot="1">
      <c r="E29" s="42" t="s">
        <v>134</v>
      </c>
      <c r="F29" s="43" t="s">
        <v>135</v>
      </c>
      <c r="G29" s="46">
        <v>1.4981</v>
      </c>
      <c r="H29" s="46">
        <v>1.509</v>
      </c>
      <c r="I29" s="49">
        <v>1.5684</v>
      </c>
      <c r="J29" s="50">
        <f t="shared" si="0"/>
        <v>1.5251666666666666</v>
      </c>
    </row>
    <row r="30" spans="5:10" ht="39.5" thickBot="1">
      <c r="E30" s="42" t="s">
        <v>136</v>
      </c>
      <c r="F30" s="43" t="s">
        <v>137</v>
      </c>
      <c r="G30" s="51">
        <v>1285.74</v>
      </c>
      <c r="H30" s="46">
        <v>1283.75</v>
      </c>
      <c r="I30" s="49">
        <v>1341.38</v>
      </c>
      <c r="J30" s="50">
        <f t="shared" si="0"/>
        <v>1303.6233333333332</v>
      </c>
    </row>
    <row r="31" spans="5:10" ht="39.5" thickBot="1">
      <c r="E31" s="42" t="s">
        <v>138</v>
      </c>
      <c r="F31" s="43" t="s">
        <v>139</v>
      </c>
      <c r="G31" s="46">
        <v>16.0274</v>
      </c>
      <c r="H31" s="46">
        <v>16.1139</v>
      </c>
      <c r="I31" s="49">
        <v>17.9235</v>
      </c>
      <c r="J31" s="50">
        <f t="shared" si="0"/>
        <v>16.688266666666667</v>
      </c>
    </row>
    <row r="32" spans="5:10" ht="39.5" thickBot="1">
      <c r="E32" s="42" t="s">
        <v>140</v>
      </c>
      <c r="F32" s="43" t="s">
        <v>141</v>
      </c>
      <c r="G32" s="46">
        <v>7.6536</v>
      </c>
      <c r="H32" s="46">
        <v>7.5757</v>
      </c>
      <c r="I32" s="49">
        <v>7.7587</v>
      </c>
      <c r="J32" s="50">
        <f t="shared" si="0"/>
        <v>7.6626666666666665</v>
      </c>
    </row>
    <row r="33" spans="5:10" ht="26.5" thickBot="1">
      <c r="E33" s="42" t="s">
        <v>142</v>
      </c>
      <c r="F33" s="43" t="s">
        <v>143</v>
      </c>
      <c r="G33" s="46">
        <v>7.445</v>
      </c>
      <c r="H33" s="46">
        <v>7.449</v>
      </c>
      <c r="I33" s="49">
        <v>7.563</v>
      </c>
      <c r="J33" s="50">
        <f t="shared" si="0"/>
        <v>7.485666666666667</v>
      </c>
    </row>
    <row r="34" spans="5:10" ht="26.5" thickBot="1">
      <c r="E34" s="42" t="s">
        <v>144</v>
      </c>
      <c r="F34" s="43" t="s">
        <v>145</v>
      </c>
      <c r="G34" s="46">
        <v>15219.55</v>
      </c>
      <c r="H34" s="46">
        <v>14870.88</v>
      </c>
      <c r="I34" s="49">
        <v>16400.61</v>
      </c>
      <c r="J34" s="50">
        <f t="shared" si="0"/>
        <v>15497.013333333334</v>
      </c>
    </row>
    <row r="35" spans="5:10" ht="26.5" thickBot="1">
      <c r="E35" s="42" t="s">
        <v>146</v>
      </c>
      <c r="F35" s="43" t="s">
        <v>147</v>
      </c>
      <c r="G35" s="46">
        <v>4.5288</v>
      </c>
      <c r="H35" s="46">
        <v>4.4886</v>
      </c>
      <c r="I35" s="49">
        <v>4.7508</v>
      </c>
      <c r="J35" s="50">
        <f t="shared" si="0"/>
        <v>4.5894</v>
      </c>
    </row>
    <row r="36" spans="5:10" ht="26.5" thickBot="1">
      <c r="E36" s="42" t="s">
        <v>148</v>
      </c>
      <c r="F36" s="43" t="s">
        <v>149</v>
      </c>
      <c r="G36" s="46">
        <v>56.242</v>
      </c>
      <c r="H36" s="46">
        <v>54.806</v>
      </c>
      <c r="I36" s="49">
        <v>56.453</v>
      </c>
      <c r="J36" s="50">
        <f t="shared" si="0"/>
        <v>55.833666666666666</v>
      </c>
    </row>
    <row r="37" spans="5:10" ht="26.5" thickBot="1">
      <c r="E37" s="42" t="s">
        <v>150</v>
      </c>
      <c r="F37" s="43" t="s">
        <v>151</v>
      </c>
      <c r="G37" s="46">
        <v>68.2418</v>
      </c>
      <c r="H37" s="46">
        <v>68.9116</v>
      </c>
      <c r="I37" s="49">
        <v>80.7385</v>
      </c>
      <c r="J37" s="50">
        <f t="shared" si="0"/>
        <v>72.63063333333334</v>
      </c>
    </row>
    <row r="38" spans="5:10" ht="15" thickBot="1">
      <c r="E38" s="42" t="s">
        <v>152</v>
      </c>
      <c r="F38" s="43" t="s">
        <v>153</v>
      </c>
      <c r="G38" s="46">
        <v>33.624</v>
      </c>
      <c r="H38" s="46">
        <v>33.848</v>
      </c>
      <c r="I38" s="49">
        <v>35.244</v>
      </c>
      <c r="J38" s="50">
        <f t="shared" si="0"/>
        <v>34.23866666666667</v>
      </c>
    </row>
    <row r="39" spans="5:10" ht="26.5" thickBot="1">
      <c r="E39" s="42" t="s">
        <v>154</v>
      </c>
      <c r="F39" s="43" t="s">
        <v>155</v>
      </c>
      <c r="G39" s="46">
        <v>4.6056</v>
      </c>
      <c r="H39" s="46">
        <v>4.6927</v>
      </c>
      <c r="I39" s="49">
        <v>5.2042</v>
      </c>
      <c r="J39" s="50">
        <f t="shared" si="0"/>
        <v>4.834166666666667</v>
      </c>
    </row>
    <row r="40" spans="5:10" ht="26.5" thickBot="1">
      <c r="E40" s="42" t="s">
        <v>156</v>
      </c>
      <c r="F40" s="43" t="s">
        <v>157</v>
      </c>
      <c r="G40" s="46">
        <v>20.9406</v>
      </c>
      <c r="H40" s="46">
        <v>20.1606</v>
      </c>
      <c r="I40" s="49">
        <v>23.7835</v>
      </c>
      <c r="J40" s="50">
        <f t="shared" si="0"/>
        <v>21.62823333333333</v>
      </c>
    </row>
    <row r="41" spans="5:10" ht="26.5" thickBot="1">
      <c r="E41" s="42" t="s">
        <v>158</v>
      </c>
      <c r="F41" s="43" t="s">
        <v>159</v>
      </c>
      <c r="G41" s="46">
        <v>78.7285</v>
      </c>
      <c r="H41" s="46">
        <v>77.466</v>
      </c>
      <c r="I41" s="49">
        <v>81.8765</v>
      </c>
      <c r="J41" s="52">
        <f t="shared" si="0"/>
        <v>79.357</v>
      </c>
    </row>
  </sheetData>
  <mergeCells count="5">
    <mergeCell ref="F9:F10"/>
    <mergeCell ref="G9:G10"/>
    <mergeCell ref="H9:H10"/>
    <mergeCell ref="I9:I10"/>
    <mergeCell ref="J9:J10"/>
  </mergeCells>
  <hyperlinks>
    <hyperlink ref="A10" r:id="rId1" display="https://eur-lex.europa.eu/legal-content/EN/TXT/?qid=1584434655121&amp;uri=CELEX:C2020/053/02"/>
    <hyperlink ref="A13" r:id="rId2" display="https://eur-lex.europa.eu/legal-content/EN/TXT/?qid=1584433961010&amp;uri=CELEX:C2020/086/04"/>
    <hyperlink ref="A7" r:id="rId3" display="https://eur-lex.europa.eu/legal-content/EN/TXT/?qid=1584434731713&amp;uri=CELEX:C2020/013/05"/>
  </hyperlinks>
  <printOptions/>
  <pageMargins left="0.7" right="0.7" top="0.75" bottom="0.75" header="0.3" footer="0.3"/>
  <pageSetup horizontalDpi="300" verticalDpi="300"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tabSelected="1" zoomScale="90" zoomScaleNormal="90" workbookViewId="0" topLeftCell="A7">
      <selection activeCell="F22" sqref="F22"/>
    </sheetView>
  </sheetViews>
  <sheetFormatPr defaultColWidth="11.57421875" defaultRowHeight="15"/>
  <cols>
    <col min="1" max="1" width="23.57421875" style="3" customWidth="1"/>
    <col min="2" max="2" width="6.57421875" style="3" customWidth="1"/>
    <col min="3" max="3" width="70.8515625" style="3" customWidth="1"/>
    <col min="4" max="4" width="21.28125" style="3" customWidth="1"/>
    <col min="5" max="5" width="16.421875" style="3" customWidth="1"/>
    <col min="6" max="6" width="22.8515625" style="3" bestFit="1" customWidth="1"/>
    <col min="7" max="7" width="30.8515625" style="3" bestFit="1" customWidth="1"/>
    <col min="8" max="16384" width="11.57421875" style="3" customWidth="1"/>
  </cols>
  <sheetData>
    <row r="1" spans="1:2" ht="15">
      <c r="A1" s="2" t="s">
        <v>15</v>
      </c>
      <c r="B1" s="2"/>
    </row>
    <row r="2" ht="13.15" customHeight="1"/>
    <row r="3" spans="1:12" ht="13.75" customHeight="1">
      <c r="A3" s="4" t="s">
        <v>0</v>
      </c>
      <c r="B3" s="4"/>
      <c r="C3" s="1"/>
      <c r="D3" s="4"/>
      <c r="E3" s="4"/>
      <c r="F3" s="4"/>
      <c r="G3" s="4"/>
      <c r="H3" s="4"/>
      <c r="I3" s="4"/>
      <c r="J3" s="4"/>
      <c r="K3" s="4"/>
      <c r="L3" s="4"/>
    </row>
    <row r="4" spans="1:12" ht="13.75" customHeight="1">
      <c r="A4" s="5" t="s">
        <v>1</v>
      </c>
      <c r="B4" s="4"/>
      <c r="C4" s="31"/>
      <c r="D4" s="4"/>
      <c r="E4" s="6"/>
      <c r="F4" s="6"/>
      <c r="G4" s="6"/>
      <c r="H4" s="6"/>
      <c r="I4" s="6"/>
      <c r="J4" s="6"/>
      <c r="K4" s="6"/>
      <c r="L4" s="6"/>
    </row>
    <row r="5" spans="1:12" ht="13.75" customHeight="1">
      <c r="A5" s="5" t="s">
        <v>2</v>
      </c>
      <c r="B5" s="4"/>
      <c r="C5" s="31"/>
      <c r="D5" s="4"/>
      <c r="E5" s="6"/>
      <c r="F5" s="6"/>
      <c r="G5" s="6"/>
      <c r="H5" s="6"/>
      <c r="I5" s="6"/>
      <c r="J5" s="6"/>
      <c r="K5" s="6"/>
      <c r="L5" s="6"/>
    </row>
    <row r="6" spans="1:12" ht="13.75" customHeight="1">
      <c r="A6" s="5" t="s">
        <v>3</v>
      </c>
      <c r="B6" s="4"/>
      <c r="C6" s="31"/>
      <c r="D6" s="4"/>
      <c r="E6" s="4"/>
      <c r="F6" s="4"/>
      <c r="G6" s="4"/>
      <c r="H6" s="4"/>
      <c r="I6" s="4"/>
      <c r="J6" s="4"/>
      <c r="K6" s="4"/>
      <c r="L6" s="4"/>
    </row>
    <row r="7" spans="1:12" ht="13.75" customHeight="1">
      <c r="A7" s="5" t="s">
        <v>4</v>
      </c>
      <c r="B7" s="4"/>
      <c r="C7" s="31"/>
      <c r="D7" s="4"/>
      <c r="E7" s="4"/>
      <c r="F7" s="4"/>
      <c r="G7" s="4"/>
      <c r="H7" s="4"/>
      <c r="I7" s="4"/>
      <c r="J7" s="4"/>
      <c r="K7" s="4"/>
      <c r="L7" s="4"/>
    </row>
    <row r="8" spans="1:12" ht="13.75" customHeight="1">
      <c r="A8" s="5"/>
      <c r="B8" s="4"/>
      <c r="C8" s="4"/>
      <c r="D8" s="4"/>
      <c r="E8" s="4"/>
      <c r="F8" s="4"/>
      <c r="G8" s="4"/>
      <c r="H8" s="4"/>
      <c r="I8" s="4"/>
      <c r="J8" s="4"/>
      <c r="K8" s="4"/>
      <c r="L8" s="4"/>
    </row>
    <row r="9" spans="1:12" ht="13.75" customHeight="1">
      <c r="A9" s="5" t="s">
        <v>5</v>
      </c>
      <c r="B9" s="4"/>
      <c r="C9" s="31"/>
      <c r="D9" s="4"/>
      <c r="E9" s="4"/>
      <c r="F9" s="4"/>
      <c r="G9" s="4"/>
      <c r="H9" s="4"/>
      <c r="I9" s="4"/>
      <c r="J9" s="4"/>
      <c r="K9" s="4"/>
      <c r="L9" s="4"/>
    </row>
    <row r="10" spans="1:12" ht="13.75" customHeight="1">
      <c r="A10" s="5" t="s">
        <v>6</v>
      </c>
      <c r="B10" s="4"/>
      <c r="C10" s="31"/>
      <c r="D10" s="4"/>
      <c r="E10" s="4"/>
      <c r="F10" s="4"/>
      <c r="G10" s="4"/>
      <c r="H10" s="4"/>
      <c r="I10" s="4"/>
      <c r="J10" s="4"/>
      <c r="K10" s="4"/>
      <c r="L10" s="4"/>
    </row>
    <row r="11" spans="1:12" ht="13.75" customHeight="1">
      <c r="A11" s="5" t="s">
        <v>7</v>
      </c>
      <c r="B11" s="4"/>
      <c r="C11" s="31"/>
      <c r="D11" s="4"/>
      <c r="E11" s="4"/>
      <c r="F11" s="4"/>
      <c r="G11" s="4"/>
      <c r="H11" s="4"/>
      <c r="I11" s="4"/>
      <c r="J11" s="4"/>
      <c r="K11" s="4"/>
      <c r="L11" s="4"/>
    </row>
    <row r="12" spans="1:12" ht="13.75" customHeight="1">
      <c r="A12" s="5" t="s">
        <v>8</v>
      </c>
      <c r="B12" s="4"/>
      <c r="C12" s="31"/>
      <c r="D12" s="4"/>
      <c r="E12" s="4"/>
      <c r="F12" s="4"/>
      <c r="G12" s="4"/>
      <c r="H12" s="4"/>
      <c r="I12" s="4"/>
      <c r="J12" s="4"/>
      <c r="K12" s="4"/>
      <c r="L12" s="4"/>
    </row>
    <row r="13" spans="1:12" ht="13.75" customHeight="1">
      <c r="A13" s="5" t="s">
        <v>9</v>
      </c>
      <c r="B13" s="4"/>
      <c r="C13" s="31"/>
      <c r="D13" s="4"/>
      <c r="E13" s="4"/>
      <c r="F13" s="4"/>
      <c r="G13" s="4"/>
      <c r="H13" s="4"/>
      <c r="I13" s="4"/>
      <c r="J13" s="4"/>
      <c r="K13" s="4"/>
      <c r="L13" s="4"/>
    </row>
    <row r="14" spans="1:12" ht="13.75" customHeight="1">
      <c r="A14" s="5" t="s">
        <v>10</v>
      </c>
      <c r="B14" s="4"/>
      <c r="C14" s="31"/>
      <c r="D14" s="4"/>
      <c r="E14" s="4"/>
      <c r="F14" s="4"/>
      <c r="G14" s="4"/>
      <c r="H14" s="4"/>
      <c r="I14" s="4"/>
      <c r="J14" s="4"/>
      <c r="K14" s="4"/>
      <c r="L14" s="4"/>
    </row>
    <row r="15" spans="1:12" ht="13.75" customHeight="1">
      <c r="A15" s="5"/>
      <c r="B15" s="4"/>
      <c r="C15" s="4"/>
      <c r="D15" s="4"/>
      <c r="E15" s="4"/>
      <c r="F15" s="4"/>
      <c r="G15" s="4"/>
      <c r="H15" s="4"/>
      <c r="I15" s="4"/>
      <c r="J15" s="4"/>
      <c r="K15" s="4"/>
      <c r="L15" s="4"/>
    </row>
    <row r="16" spans="1:12" ht="13.75" customHeight="1">
      <c r="A16" s="5" t="s">
        <v>11</v>
      </c>
      <c r="B16" s="4"/>
      <c r="C16" s="31"/>
      <c r="D16" s="4"/>
      <c r="E16" s="4"/>
      <c r="F16" s="4"/>
      <c r="G16" s="4"/>
      <c r="H16" s="4"/>
      <c r="I16" s="4"/>
      <c r="J16" s="4"/>
      <c r="K16" s="4"/>
      <c r="L16" s="4"/>
    </row>
    <row r="17" spans="1:12" ht="13.75" customHeight="1">
      <c r="A17" s="4"/>
      <c r="B17" s="4"/>
      <c r="C17" s="4"/>
      <c r="D17" s="4"/>
      <c r="E17" s="4"/>
      <c r="F17" s="4"/>
      <c r="G17" s="4"/>
      <c r="H17" s="4"/>
      <c r="I17" s="4"/>
      <c r="J17" s="4"/>
      <c r="K17" s="4"/>
      <c r="L17" s="4"/>
    </row>
    <row r="18" spans="1:12" ht="13.75" customHeight="1">
      <c r="A18" s="7"/>
      <c r="B18" s="7"/>
      <c r="C18" s="8"/>
      <c r="D18" s="4"/>
      <c r="E18" s="4"/>
      <c r="F18" s="4"/>
      <c r="G18" s="4"/>
      <c r="H18" s="4"/>
      <c r="I18" s="4"/>
      <c r="J18" s="4"/>
      <c r="K18" s="4"/>
      <c r="L18" s="4"/>
    </row>
    <row r="19" spans="1:12" ht="15">
      <c r="A19" s="7"/>
      <c r="B19" s="7"/>
      <c r="C19" s="7"/>
      <c r="D19" s="4"/>
      <c r="E19" s="4"/>
      <c r="F19" s="4"/>
      <c r="G19" s="4"/>
      <c r="H19" s="4"/>
      <c r="I19" s="4"/>
      <c r="J19" s="4"/>
      <c r="K19" s="4"/>
      <c r="L19" s="4"/>
    </row>
    <row r="20" spans="1:12" ht="15">
      <c r="A20" s="4"/>
      <c r="B20" s="4"/>
      <c r="C20" s="4"/>
      <c r="D20" s="4"/>
      <c r="F20" s="4"/>
      <c r="G20" s="4"/>
      <c r="H20" s="4"/>
      <c r="I20" s="4"/>
      <c r="J20" s="4"/>
      <c r="K20" s="4"/>
      <c r="L20" s="4"/>
    </row>
    <row r="21" spans="3:12" ht="15">
      <c r="C21" s="7" t="s">
        <v>17</v>
      </c>
      <c r="D21" s="4"/>
      <c r="F21" s="4"/>
      <c r="G21" s="4"/>
      <c r="H21" s="4"/>
      <c r="I21" s="4"/>
      <c r="J21" s="4"/>
      <c r="K21" s="4"/>
      <c r="L21" s="4"/>
    </row>
    <row r="22" spans="3:12" ht="15">
      <c r="C22" s="7"/>
      <c r="D22" s="33" t="s">
        <v>168</v>
      </c>
      <c r="F22" s="33" t="s">
        <v>169</v>
      </c>
      <c r="G22" s="19" t="s">
        <v>73</v>
      </c>
      <c r="H22" s="4"/>
      <c r="I22" s="4"/>
      <c r="J22" s="4"/>
      <c r="K22" s="4"/>
      <c r="L22" s="4"/>
    </row>
    <row r="23" spans="2:12" ht="15">
      <c r="B23" s="16">
        <v>1</v>
      </c>
      <c r="C23" s="2" t="s">
        <v>46</v>
      </c>
      <c r="D23" s="13"/>
      <c r="E23" s="13"/>
      <c r="F23" s="4"/>
      <c r="H23" s="4"/>
      <c r="I23" s="4"/>
      <c r="J23" s="4"/>
      <c r="K23" s="4"/>
      <c r="L23" s="4"/>
    </row>
    <row r="24" spans="1:7" ht="12.4" customHeight="1">
      <c r="A24" s="9"/>
      <c r="B24" s="15">
        <v>1.1</v>
      </c>
      <c r="C24" s="10" t="s">
        <v>12</v>
      </c>
      <c r="D24" s="32"/>
      <c r="F24" s="32"/>
      <c r="G24" s="25" t="s">
        <v>60</v>
      </c>
    </row>
    <row r="25" spans="1:7" ht="23.5">
      <c r="A25" s="11"/>
      <c r="B25" s="15" t="s">
        <v>85</v>
      </c>
      <c r="C25" s="10" t="s">
        <v>91</v>
      </c>
      <c r="D25" s="32"/>
      <c r="F25" s="32"/>
      <c r="G25" s="26" t="s">
        <v>61</v>
      </c>
    </row>
    <row r="26" spans="1:7" ht="23.5">
      <c r="A26" s="11"/>
      <c r="B26" s="15" t="s">
        <v>86</v>
      </c>
      <c r="C26" s="10" t="s">
        <v>92</v>
      </c>
      <c r="D26" s="32"/>
      <c r="F26" s="32"/>
      <c r="G26" s="26" t="s">
        <v>61</v>
      </c>
    </row>
    <row r="27" spans="1:6" ht="15">
      <c r="A27" s="12"/>
      <c r="B27" s="12"/>
      <c r="D27" s="13"/>
      <c r="F27" s="4"/>
    </row>
    <row r="28" spans="1:6" ht="15">
      <c r="A28" s="12"/>
      <c r="B28" s="16">
        <v>2</v>
      </c>
      <c r="C28" s="7" t="s">
        <v>18</v>
      </c>
      <c r="D28" s="13"/>
      <c r="F28" s="4"/>
    </row>
    <row r="29" spans="1:6" ht="15">
      <c r="A29" s="12"/>
      <c r="B29" s="12"/>
      <c r="C29" s="7"/>
      <c r="D29" s="33" t="s">
        <v>170</v>
      </c>
      <c r="F29" s="33" t="s">
        <v>171</v>
      </c>
    </row>
    <row r="30" spans="1:6" ht="15">
      <c r="A30" s="12"/>
      <c r="B30" s="16">
        <v>2.1</v>
      </c>
      <c r="C30" s="2" t="s">
        <v>33</v>
      </c>
      <c r="D30" s="13"/>
      <c r="E30" s="13"/>
      <c r="F30" s="4"/>
    </row>
    <row r="31" spans="2:10" ht="12.4" customHeight="1">
      <c r="B31" s="15" t="s">
        <v>23</v>
      </c>
      <c r="C31" s="3" t="s">
        <v>74</v>
      </c>
      <c r="D31" s="32"/>
      <c r="F31" s="32"/>
      <c r="G31" s="26" t="s">
        <v>61</v>
      </c>
      <c r="H31" s="24"/>
      <c r="I31" s="24"/>
      <c r="J31" s="24"/>
    </row>
    <row r="32" spans="1:10" ht="12.4" customHeight="1">
      <c r="A32" s="9"/>
      <c r="B32" s="15" t="s">
        <v>24</v>
      </c>
      <c r="C32" s="3" t="s">
        <v>83</v>
      </c>
      <c r="D32" s="32"/>
      <c r="F32" s="32"/>
      <c r="G32" s="26" t="s">
        <v>61</v>
      </c>
      <c r="H32" s="24"/>
      <c r="I32" s="24"/>
      <c r="J32" s="24"/>
    </row>
    <row r="33" spans="1:10" ht="12">
      <c r="A33" s="12"/>
      <c r="B33" s="15" t="s">
        <v>21</v>
      </c>
      <c r="C33" s="3" t="s">
        <v>52</v>
      </c>
      <c r="D33" s="32"/>
      <c r="F33" s="32"/>
      <c r="G33" s="26" t="s">
        <v>61</v>
      </c>
      <c r="H33" s="24"/>
      <c r="I33" s="24"/>
      <c r="J33" s="24"/>
    </row>
    <row r="34" spans="1:10" ht="12.4" customHeight="1">
      <c r="A34" s="9"/>
      <c r="B34" s="15" t="s">
        <v>20</v>
      </c>
      <c r="C34" s="3" t="s">
        <v>66</v>
      </c>
      <c r="D34" s="32"/>
      <c r="F34" s="32"/>
      <c r="G34" s="26" t="s">
        <v>60</v>
      </c>
      <c r="H34" s="24"/>
      <c r="I34" s="24"/>
      <c r="J34" s="24"/>
    </row>
    <row r="35" spans="1:10" ht="12.4" customHeight="1">
      <c r="A35" s="9"/>
      <c r="B35" s="15" t="s">
        <v>25</v>
      </c>
      <c r="C35" s="3" t="s">
        <v>53</v>
      </c>
      <c r="D35" s="32"/>
      <c r="F35" s="32"/>
      <c r="G35" s="26" t="s">
        <v>60</v>
      </c>
      <c r="H35" s="24"/>
      <c r="I35" s="24"/>
      <c r="J35" s="24"/>
    </row>
    <row r="36" spans="1:10" ht="10.5" customHeight="1">
      <c r="A36" s="12"/>
      <c r="B36" s="15" t="s">
        <v>45</v>
      </c>
      <c r="C36" s="3" t="s">
        <v>54</v>
      </c>
      <c r="D36" s="32"/>
      <c r="F36" s="32"/>
      <c r="G36" s="29" t="s">
        <v>78</v>
      </c>
      <c r="H36" s="24"/>
      <c r="I36" s="24"/>
      <c r="J36" s="24"/>
    </row>
    <row r="37" spans="1:6" ht="15">
      <c r="A37" s="12"/>
      <c r="B37" s="15"/>
      <c r="C37" s="10"/>
      <c r="F37" s="4"/>
    </row>
    <row r="38" spans="1:6" ht="12.4" customHeight="1">
      <c r="A38" s="9"/>
      <c r="F38" s="4"/>
    </row>
    <row r="39" spans="1:6" ht="12.4" customHeight="1">
      <c r="A39" s="9"/>
      <c r="D39" s="19" t="str">
        <f>$D$29</f>
        <v>1 April 2020 - 30 September 2020</v>
      </c>
      <c r="F39" s="33" t="str">
        <f>$F$29</f>
        <v>1 October 2020 - 31 March 2021</v>
      </c>
    </row>
    <row r="40" spans="1:6" ht="15">
      <c r="A40" s="12"/>
      <c r="B40" s="16">
        <v>2.2</v>
      </c>
      <c r="C40" s="2" t="s">
        <v>26</v>
      </c>
      <c r="D40" s="13"/>
      <c r="E40" s="13"/>
      <c r="F40" s="4"/>
    </row>
    <row r="41" spans="1:7" ht="12">
      <c r="A41" s="12"/>
      <c r="B41" s="15" t="s">
        <v>27</v>
      </c>
      <c r="C41" s="3" t="s">
        <v>76</v>
      </c>
      <c r="D41" s="32"/>
      <c r="F41" s="32"/>
      <c r="G41" s="26" t="s">
        <v>61</v>
      </c>
    </row>
    <row r="42" spans="1:7" ht="12">
      <c r="A42" s="12"/>
      <c r="B42" s="15" t="s">
        <v>28</v>
      </c>
      <c r="C42" s="3" t="s">
        <v>84</v>
      </c>
      <c r="D42" s="32"/>
      <c r="F42" s="32"/>
      <c r="G42" s="26" t="s">
        <v>61</v>
      </c>
    </row>
    <row r="43" spans="1:7" ht="12">
      <c r="A43" s="12"/>
      <c r="B43" s="15" t="s">
        <v>29</v>
      </c>
      <c r="C43" s="3" t="s">
        <v>55</v>
      </c>
      <c r="D43" s="32"/>
      <c r="F43" s="32"/>
      <c r="G43" s="26" t="s">
        <v>61</v>
      </c>
    </row>
    <row r="44" spans="1:7" ht="12">
      <c r="A44" s="12"/>
      <c r="B44" s="15" t="s">
        <v>30</v>
      </c>
      <c r="C44" s="3" t="s">
        <v>67</v>
      </c>
      <c r="D44" s="32"/>
      <c r="F44" s="32"/>
      <c r="G44" s="26" t="s">
        <v>60</v>
      </c>
    </row>
    <row r="45" spans="1:7" ht="12.4" customHeight="1">
      <c r="A45" s="9"/>
      <c r="B45" s="15" t="s">
        <v>31</v>
      </c>
      <c r="C45" s="3" t="s">
        <v>32</v>
      </c>
      <c r="D45" s="32"/>
      <c r="F45" s="32"/>
      <c r="G45" s="26" t="s">
        <v>60</v>
      </c>
    </row>
    <row r="46" spans="1:7" ht="12">
      <c r="A46" s="9"/>
      <c r="B46" s="15" t="s">
        <v>44</v>
      </c>
      <c r="C46" s="3" t="s">
        <v>56</v>
      </c>
      <c r="D46" s="32"/>
      <c r="F46" s="32"/>
      <c r="G46" s="29" t="s">
        <v>79</v>
      </c>
    </row>
    <row r="47" spans="1:6" ht="15">
      <c r="A47" s="9"/>
      <c r="F47" s="4"/>
    </row>
    <row r="48" spans="1:6" ht="12.4" customHeight="1">
      <c r="A48" s="9"/>
      <c r="B48" s="16">
        <v>3</v>
      </c>
      <c r="C48" s="7" t="s">
        <v>19</v>
      </c>
      <c r="D48" s="13"/>
      <c r="F48" s="4"/>
    </row>
    <row r="49" spans="2:6" ht="15">
      <c r="B49" s="12"/>
      <c r="C49" s="7"/>
      <c r="D49" s="19" t="str">
        <f>$D$29</f>
        <v>1 April 2020 - 30 September 2020</v>
      </c>
      <c r="F49" s="33" t="str">
        <f>$F$29</f>
        <v>1 October 2020 - 31 March 2021</v>
      </c>
    </row>
    <row r="50" spans="2:6" ht="15">
      <c r="B50" s="16">
        <v>3.1</v>
      </c>
      <c r="C50" s="2" t="s">
        <v>22</v>
      </c>
      <c r="D50" s="13"/>
      <c r="E50" s="13"/>
      <c r="F50" s="4"/>
    </row>
    <row r="51" spans="2:7" ht="12">
      <c r="B51" s="15" t="s">
        <v>39</v>
      </c>
      <c r="C51" s="3" t="s">
        <v>75</v>
      </c>
      <c r="D51" s="32"/>
      <c r="F51" s="32"/>
      <c r="G51" s="26" t="s">
        <v>61</v>
      </c>
    </row>
    <row r="52" spans="2:7" ht="14.25" customHeight="1">
      <c r="B52" s="15" t="s">
        <v>40</v>
      </c>
      <c r="C52" s="30" t="s">
        <v>80</v>
      </c>
      <c r="D52" s="32"/>
      <c r="E52" s="9"/>
      <c r="F52" s="32"/>
      <c r="G52" s="26" t="s">
        <v>61</v>
      </c>
    </row>
    <row r="53" ht="15">
      <c r="F53" s="4"/>
    </row>
    <row r="54" ht="15">
      <c r="F54" s="4"/>
    </row>
    <row r="55" spans="4:6" ht="14.25" customHeight="1">
      <c r="D55" s="19" t="str">
        <f>$D$29</f>
        <v>1 April 2020 - 30 September 2020</v>
      </c>
      <c r="E55" s="13"/>
      <c r="F55" s="33" t="str">
        <f>$F$29</f>
        <v>1 October 2020 - 31 March 2021</v>
      </c>
    </row>
    <row r="56" spans="2:6" ht="15">
      <c r="B56" s="16">
        <v>3.2</v>
      </c>
      <c r="C56" s="2" t="s">
        <v>26</v>
      </c>
      <c r="D56" s="13"/>
      <c r="E56" s="13"/>
      <c r="F56" s="4"/>
    </row>
    <row r="57" spans="2:7" ht="12">
      <c r="B57" s="15" t="s">
        <v>47</v>
      </c>
      <c r="C57" s="3" t="s">
        <v>77</v>
      </c>
      <c r="D57" s="32"/>
      <c r="F57" s="32"/>
      <c r="G57" s="26" t="s">
        <v>61</v>
      </c>
    </row>
    <row r="58" spans="2:7" ht="12">
      <c r="B58" s="15" t="s">
        <v>48</v>
      </c>
      <c r="C58" s="30" t="s">
        <v>81</v>
      </c>
      <c r="D58" s="32"/>
      <c r="E58" s="9"/>
      <c r="F58" s="32"/>
      <c r="G58" s="26" t="s">
        <v>61</v>
      </c>
    </row>
    <row r="59" spans="2:6" ht="15">
      <c r="B59" s="13"/>
      <c r="C59" s="13"/>
      <c r="D59" s="13"/>
      <c r="E59" s="9"/>
      <c r="F59" s="4"/>
    </row>
    <row r="60" spans="2:6" ht="15">
      <c r="B60" s="13"/>
      <c r="C60" s="13"/>
      <c r="D60" s="13"/>
      <c r="F60" s="4"/>
    </row>
    <row r="61" spans="2:6" ht="15">
      <c r="B61" s="13"/>
      <c r="C61" s="13"/>
      <c r="D61" s="13"/>
      <c r="F61" s="4"/>
    </row>
    <row r="62" spans="2:6" ht="15">
      <c r="B62" s="13"/>
      <c r="C62" s="13"/>
      <c r="D62" s="13"/>
      <c r="F62" s="4"/>
    </row>
    <row r="63" spans="2:6" ht="14.5">
      <c r="B63" s="13"/>
      <c r="C63" s="3" t="s">
        <v>166</v>
      </c>
      <c r="D63" s="14" t="e">
        <f>+((D31+F31)+(D32+F32))/(D36+F36)</f>
        <v>#DIV/0!</v>
      </c>
      <c r="E63" s="13"/>
      <c r="F63" s="4"/>
    </row>
    <row r="64" spans="2:6" ht="14.5">
      <c r="B64" s="13"/>
      <c r="C64" s="3" t="s">
        <v>167</v>
      </c>
      <c r="D64" s="14" t="e">
        <f>+((D41+F41)+(D42+F42))/(D46+F46)</f>
        <v>#DIV/0!</v>
      </c>
      <c r="F64" s="4"/>
    </row>
    <row r="65" spans="2:6" ht="12.65" customHeight="1">
      <c r="B65" s="13"/>
      <c r="C65" s="13"/>
      <c r="D65" s="13"/>
      <c r="F65" s="4"/>
    </row>
    <row r="66" spans="2:6" ht="27" customHeight="1">
      <c r="B66" s="13"/>
      <c r="C66" s="13"/>
      <c r="D66" s="13"/>
      <c r="F66" s="4"/>
    </row>
    <row r="67" ht="15">
      <c r="F67" s="4"/>
    </row>
    <row r="68" ht="15">
      <c r="F68" s="4"/>
    </row>
    <row r="69" ht="15">
      <c r="F69" s="4"/>
    </row>
    <row r="70" ht="15">
      <c r="F70" s="4"/>
    </row>
    <row r="71" ht="15">
      <c r="F71" s="4"/>
    </row>
    <row r="72" ht="15">
      <c r="F72" s="4"/>
    </row>
    <row r="73" ht="15">
      <c r="F73" s="4"/>
    </row>
    <row r="74" ht="15">
      <c r="F74" s="4"/>
    </row>
    <row r="75" ht="15">
      <c r="F75" s="4"/>
    </row>
    <row r="76" ht="15">
      <c r="F76" s="12"/>
    </row>
  </sheetData>
  <sheetProtection algorithmName="SHA-512" hashValue="GV/WrA3UVV/hZsvFaerwhZDkX7rN8x04HZl6y408MZyD6OCnI0U56CdHUPrlboI9cuiqhkky/C9PvO9RG0AgCg==" saltValue="wiA6NjkKrZbF6KNjeWcD8A==" spinCount="100000" sheet="1" objects="1" scenarios="1"/>
  <dataValidations count="1">
    <dataValidation type="list" allowBlank="1" showInputMessage="1" showErrorMessage="1" sqref="C7">
      <formula1>"MNO,MVNO"</formula1>
    </dataValidation>
  </dataValidation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90" zoomScaleNormal="90" workbookViewId="0" topLeftCell="A10">
      <selection activeCell="D19" sqref="D19"/>
    </sheetView>
  </sheetViews>
  <sheetFormatPr defaultColWidth="11.57421875" defaultRowHeight="15"/>
  <cols>
    <col min="1" max="1" width="25.28125" style="14" customWidth="1"/>
    <col min="2" max="2" width="6.57421875" style="14" customWidth="1"/>
    <col min="3" max="3" width="67.8515625" style="14" customWidth="1"/>
    <col min="4" max="4" width="27.00390625" style="14" bestFit="1" customWidth="1"/>
    <col min="5" max="5" width="14.00390625" style="14" customWidth="1"/>
    <col min="6" max="6" width="25.57421875" style="14" bestFit="1" customWidth="1"/>
    <col min="7" max="16384" width="11.57421875" style="14" customWidth="1"/>
  </cols>
  <sheetData>
    <row r="1" spans="1:5" ht="15">
      <c r="A1" s="2" t="s">
        <v>16</v>
      </c>
      <c r="C1" s="3"/>
      <c r="D1" s="3"/>
      <c r="E1" s="3"/>
    </row>
    <row r="2" spans="1:5" ht="15">
      <c r="A2" s="3"/>
      <c r="C2" s="3"/>
      <c r="D2" s="3"/>
      <c r="E2" s="3"/>
    </row>
    <row r="3" spans="1:5" ht="15">
      <c r="A3" s="4" t="s">
        <v>0</v>
      </c>
      <c r="C3" s="1"/>
      <c r="D3" s="4"/>
      <c r="E3" s="4"/>
    </row>
    <row r="4" spans="1:5" ht="15">
      <c r="A4" s="4" t="s">
        <v>1</v>
      </c>
      <c r="C4" s="31"/>
      <c r="D4" s="4"/>
      <c r="E4" s="6"/>
    </row>
    <row r="5" spans="1:5" ht="15">
      <c r="A5" s="4" t="s">
        <v>2</v>
      </c>
      <c r="C5" s="31"/>
      <c r="D5" s="4"/>
      <c r="E5" s="6"/>
    </row>
    <row r="6" spans="1:5" ht="15">
      <c r="A6" s="4" t="s">
        <v>3</v>
      </c>
      <c r="C6" s="31"/>
      <c r="D6" s="4"/>
      <c r="E6" s="4"/>
    </row>
    <row r="7" spans="1:5" ht="15">
      <c r="A7" s="4"/>
      <c r="C7" s="4"/>
      <c r="D7" s="4"/>
      <c r="E7" s="4"/>
    </row>
    <row r="8" spans="1:5" ht="15">
      <c r="A8" s="4" t="s">
        <v>5</v>
      </c>
      <c r="C8" s="31"/>
      <c r="D8" s="4"/>
      <c r="E8" s="4"/>
    </row>
    <row r="9" spans="1:5" ht="15">
      <c r="A9" s="4" t="s">
        <v>6</v>
      </c>
      <c r="C9" s="31"/>
      <c r="D9" s="4"/>
      <c r="E9" s="4"/>
    </row>
    <row r="10" spans="1:5" ht="15">
      <c r="A10" s="4" t="s">
        <v>7</v>
      </c>
      <c r="C10" s="31"/>
      <c r="D10" s="4"/>
      <c r="E10" s="4"/>
    </row>
    <row r="11" spans="1:5" ht="15">
      <c r="A11" s="4" t="s">
        <v>8</v>
      </c>
      <c r="C11" s="31"/>
      <c r="D11" s="4"/>
      <c r="E11" s="4"/>
    </row>
    <row r="12" spans="1:5" ht="15">
      <c r="A12" s="4" t="s">
        <v>9</v>
      </c>
      <c r="C12" s="31"/>
      <c r="D12" s="4"/>
      <c r="E12" s="4"/>
    </row>
    <row r="13" spans="1:5" ht="15">
      <c r="A13" s="4" t="s">
        <v>10</v>
      </c>
      <c r="C13" s="31"/>
      <c r="D13" s="4"/>
      <c r="E13" s="4"/>
    </row>
    <row r="14" spans="1:5" ht="15">
      <c r="A14" s="4"/>
      <c r="C14" s="4"/>
      <c r="D14" s="4"/>
      <c r="E14" s="4"/>
    </row>
    <row r="15" spans="1:5" ht="15">
      <c r="A15" s="4" t="s">
        <v>11</v>
      </c>
      <c r="C15" s="31"/>
      <c r="D15" s="4"/>
      <c r="E15" s="4"/>
    </row>
    <row r="16" spans="1:5" ht="15">
      <c r="A16" s="4"/>
      <c r="C16" s="4"/>
      <c r="D16" s="4"/>
      <c r="E16" s="4"/>
    </row>
    <row r="17" spans="1:5" ht="15">
      <c r="A17" s="4"/>
      <c r="C17" s="4"/>
      <c r="D17" s="4"/>
      <c r="E17" s="4"/>
    </row>
    <row r="18" spans="1:5" ht="15">
      <c r="A18" s="7"/>
      <c r="C18" s="8"/>
      <c r="D18" s="4"/>
      <c r="E18" s="4"/>
    </row>
    <row r="19" spans="1:5" ht="15">
      <c r="A19" s="7"/>
      <c r="C19" s="7"/>
      <c r="D19" s="4"/>
      <c r="E19" s="4"/>
    </row>
    <row r="20" spans="1:5" ht="15">
      <c r="A20" s="4"/>
      <c r="C20" s="4"/>
      <c r="D20" s="4"/>
      <c r="E20" s="4"/>
    </row>
    <row r="21" spans="1:5" ht="15">
      <c r="A21" s="3"/>
      <c r="C21" s="7" t="s">
        <v>13</v>
      </c>
      <c r="D21" s="4"/>
      <c r="E21" s="4"/>
    </row>
    <row r="22" spans="1:6" ht="15">
      <c r="A22" s="3"/>
      <c r="B22" s="3"/>
      <c r="C22" s="7"/>
      <c r="D22" s="33" t="s">
        <v>168</v>
      </c>
      <c r="F22" s="33" t="s">
        <v>169</v>
      </c>
    </row>
    <row r="23" spans="1:7" ht="15">
      <c r="A23" s="3"/>
      <c r="B23" s="16">
        <v>1</v>
      </c>
      <c r="C23" s="2" t="s">
        <v>46</v>
      </c>
      <c r="D23" s="13"/>
      <c r="F23" s="13"/>
      <c r="G23" s="19" t="s">
        <v>73</v>
      </c>
    </row>
    <row r="24" spans="1:7" ht="15">
      <c r="A24" s="9"/>
      <c r="B24" s="15">
        <v>1.1</v>
      </c>
      <c r="C24" s="10" t="s">
        <v>14</v>
      </c>
      <c r="D24" s="32"/>
      <c r="F24" s="32"/>
      <c r="G24" s="4" t="s">
        <v>60</v>
      </c>
    </row>
    <row r="25" spans="1:7" ht="24">
      <c r="A25" s="11"/>
      <c r="B25" s="15" t="s">
        <v>85</v>
      </c>
      <c r="C25" s="10" t="s">
        <v>91</v>
      </c>
      <c r="D25" s="32"/>
      <c r="F25" s="32"/>
      <c r="G25" s="3" t="s">
        <v>61</v>
      </c>
    </row>
    <row r="26" spans="1:7" ht="28.5" customHeight="1">
      <c r="A26" s="11"/>
      <c r="B26" s="15" t="s">
        <v>86</v>
      </c>
      <c r="C26" s="10" t="s">
        <v>92</v>
      </c>
      <c r="D26" s="32"/>
      <c r="F26" s="32"/>
      <c r="G26" s="3" t="s">
        <v>61</v>
      </c>
    </row>
    <row r="27" spans="1:6" ht="11.9" customHeight="1">
      <c r="A27" s="12"/>
      <c r="B27" s="12"/>
      <c r="C27" s="3"/>
      <c r="D27" s="13"/>
      <c r="F27" s="13"/>
    </row>
    <row r="28" spans="1:6" ht="15">
      <c r="A28" s="12"/>
      <c r="B28" s="16">
        <v>2</v>
      </c>
      <c r="C28" s="7" t="s">
        <v>18</v>
      </c>
      <c r="D28" s="13"/>
      <c r="F28" s="13"/>
    </row>
    <row r="29" spans="1:6" ht="15">
      <c r="A29" s="12"/>
      <c r="B29" s="12"/>
      <c r="C29" s="7"/>
      <c r="D29" s="33" t="s">
        <v>170</v>
      </c>
      <c r="F29" s="33" t="s">
        <v>171</v>
      </c>
    </row>
    <row r="30" spans="1:6" ht="15">
      <c r="A30" s="12"/>
      <c r="B30" s="16">
        <v>2.1</v>
      </c>
      <c r="C30" s="2" t="s">
        <v>33</v>
      </c>
      <c r="D30" s="13"/>
      <c r="F30" s="13"/>
    </row>
    <row r="31" spans="1:7" ht="15">
      <c r="A31" s="9"/>
      <c r="B31" s="15" t="s">
        <v>23</v>
      </c>
      <c r="C31" s="3" t="s">
        <v>74</v>
      </c>
      <c r="D31" s="32"/>
      <c r="F31" s="32"/>
      <c r="G31" s="3" t="s">
        <v>61</v>
      </c>
    </row>
    <row r="32" spans="1:7" ht="15">
      <c r="A32" s="9"/>
      <c r="B32" s="15" t="s">
        <v>24</v>
      </c>
      <c r="C32" s="3" t="s">
        <v>83</v>
      </c>
      <c r="D32" s="32"/>
      <c r="F32" s="32"/>
      <c r="G32" s="3" t="s">
        <v>61</v>
      </c>
    </row>
    <row r="33" spans="1:7" ht="15">
      <c r="A33" s="9"/>
      <c r="B33" s="15" t="s">
        <v>21</v>
      </c>
      <c r="C33" s="3" t="s">
        <v>52</v>
      </c>
      <c r="D33" s="32"/>
      <c r="F33" s="32"/>
      <c r="G33" s="3" t="s">
        <v>61</v>
      </c>
    </row>
    <row r="34" spans="1:7" ht="15">
      <c r="A34" s="9"/>
      <c r="B34" s="15" t="s">
        <v>20</v>
      </c>
      <c r="C34" s="3" t="s">
        <v>66</v>
      </c>
      <c r="D34" s="32"/>
      <c r="F34" s="32"/>
      <c r="G34" s="3" t="s">
        <v>60</v>
      </c>
    </row>
    <row r="35" spans="1:7" ht="15">
      <c r="A35" s="12"/>
      <c r="B35" s="15" t="s">
        <v>25</v>
      </c>
      <c r="C35" s="3" t="s">
        <v>53</v>
      </c>
      <c r="D35" s="32"/>
      <c r="F35" s="32"/>
      <c r="G35" s="3" t="s">
        <v>60</v>
      </c>
    </row>
    <row r="36" spans="1:7" ht="15">
      <c r="A36" s="9"/>
      <c r="B36" s="15" t="s">
        <v>45</v>
      </c>
      <c r="C36" s="3" t="s">
        <v>54</v>
      </c>
      <c r="D36" s="32"/>
      <c r="F36" s="32"/>
      <c r="G36" s="3" t="s">
        <v>62</v>
      </c>
    </row>
    <row r="37" spans="1:6" ht="15">
      <c r="A37" s="9"/>
      <c r="B37" s="15"/>
      <c r="C37" s="10"/>
      <c r="D37" s="3"/>
      <c r="F37" s="3"/>
    </row>
    <row r="38" spans="1:6" ht="15">
      <c r="A38" s="12"/>
      <c r="B38" s="16">
        <v>3</v>
      </c>
      <c r="C38" s="7" t="s">
        <v>19</v>
      </c>
      <c r="D38" s="13"/>
      <c r="F38" s="13"/>
    </row>
    <row r="39" spans="1:6" ht="15">
      <c r="A39" s="12"/>
      <c r="B39" s="12"/>
      <c r="C39" s="7"/>
      <c r="D39" s="33" t="str">
        <f>$D$29</f>
        <v>1 April 2020 - 30 September 2020</v>
      </c>
      <c r="F39" s="33" t="str">
        <f>$F$29</f>
        <v>1 October 2020 - 31 March 2021</v>
      </c>
    </row>
    <row r="40" spans="1:6" ht="11.15" customHeight="1">
      <c r="A40" s="12"/>
      <c r="B40" s="16">
        <v>3.1</v>
      </c>
      <c r="C40" s="2" t="s">
        <v>22</v>
      </c>
      <c r="D40" s="13"/>
      <c r="F40" s="13"/>
    </row>
    <row r="41" spans="1:7" ht="15">
      <c r="A41" s="12"/>
      <c r="B41" s="15" t="s">
        <v>39</v>
      </c>
      <c r="C41" s="3" t="s">
        <v>75</v>
      </c>
      <c r="D41" s="32"/>
      <c r="F41" s="32"/>
      <c r="G41" s="3" t="s">
        <v>61</v>
      </c>
    </row>
    <row r="42" spans="1:7" ht="15">
      <c r="A42" s="9"/>
      <c r="B42" s="15" t="s">
        <v>40</v>
      </c>
      <c r="C42" s="30" t="s">
        <v>80</v>
      </c>
      <c r="D42" s="32"/>
      <c r="F42" s="32"/>
      <c r="G42" s="3" t="s">
        <v>61</v>
      </c>
    </row>
    <row r="43" spans="1:3" ht="15">
      <c r="A43" s="9"/>
      <c r="B43" s="15"/>
      <c r="C43" s="3"/>
    </row>
    <row r="44" spans="1:3" ht="15">
      <c r="A44" s="9"/>
      <c r="B44" s="15"/>
      <c r="C44" s="3"/>
    </row>
    <row r="45" spans="2:3" ht="15">
      <c r="B45" s="15"/>
      <c r="C45" s="3"/>
    </row>
    <row r="46" spans="1:4" ht="15">
      <c r="A46" s="9"/>
      <c r="B46" s="15"/>
      <c r="C46" s="3" t="s">
        <v>165</v>
      </c>
      <c r="D46" s="14" t="e">
        <f>+((D31+F31)+(D32+F32))/(D36+F36)</f>
        <v>#DIV/0!</v>
      </c>
    </row>
    <row r="47" spans="2:4" ht="15">
      <c r="B47" s="3"/>
      <c r="C47" s="3"/>
      <c r="D47" s="3"/>
    </row>
    <row r="53" spans="2:4" ht="15">
      <c r="B53" s="3"/>
      <c r="C53" s="3"/>
      <c r="D53" s="3"/>
    </row>
    <row r="54" spans="2:4" ht="15">
      <c r="B54" s="3"/>
      <c r="C54" s="3"/>
      <c r="D54" s="3"/>
    </row>
    <row r="55" spans="2:4" ht="15">
      <c r="B55" s="3"/>
      <c r="C55" s="3"/>
      <c r="D55" s="19"/>
    </row>
    <row r="56" ht="15">
      <c r="B56" s="16"/>
    </row>
    <row r="57" ht="15">
      <c r="B57" s="15"/>
    </row>
    <row r="58" ht="15">
      <c r="B58" s="15"/>
    </row>
  </sheetData>
  <sheetProtection algorithmName="SHA-512" hashValue="lmBTmKRDBot67oLYF2WbxC7BMsmnyNY7yjdsUgyeuJMFPJNFYtq3fsogQ22x32QuT4ztaCIC7YhNZLU/gtUz5Q==" saltValue="jMXj5q5VjE3stvx5jo8JVw==" spinCount="100000" sheet="1" objects="1" scenarios="1"/>
  <printOptions/>
  <pageMargins left="0.7" right="0.7" top="0.787401575" bottom="0.7874015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Aleksandra Waldhauser</dc:creator>
  <cp:keywords/>
  <dc:description/>
  <cp:lastModifiedBy>Nerijus KARKLAS</cp:lastModifiedBy>
  <dcterms:created xsi:type="dcterms:W3CDTF">2019-01-25T09:31:16Z</dcterms:created>
  <dcterms:modified xsi:type="dcterms:W3CDTF">2021-03-25T12:54:24Z</dcterms:modified>
  <cp:category/>
  <cp:version/>
  <cp:contentType/>
  <cp:contentStatus/>
</cp:coreProperties>
</file>